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Q:\EPI SERVER II\Interndebitering\2021\"/>
    </mc:Choice>
  </mc:AlternateContent>
  <xr:revisionPtr revIDLastSave="0" documentId="13_ncr:1_{C55A9CAB-64D4-438A-8DD5-6B83C52C3E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nkett interndeb ber timlön" sheetId="8" r:id="rId1"/>
    <sheet name="Beräkningsmodeller o kontering" sheetId="6" r:id="rId2"/>
    <sheet name="Rutin för blankett" sheetId="5" r:id="rId3"/>
  </sheets>
  <definedNames>
    <definedName name="_xlnm.Print_Area" localSheetId="1">'Beräkningsmodeller o kontering'!$A$1:$H$73</definedName>
    <definedName name="_xlnm.Print_Area" localSheetId="0">'Blankett interndeb ber timlön'!$A$1:$M$59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8" l="1"/>
  <c r="L26" i="8"/>
  <c r="L27" i="8"/>
  <c r="L28" i="8"/>
  <c r="L29" i="8"/>
  <c r="L30" i="8"/>
  <c r="L31" i="8"/>
  <c r="M26" i="8"/>
  <c r="M25" i="8"/>
  <c r="M27" i="8"/>
  <c r="M28" i="8"/>
  <c r="M29" i="8"/>
  <c r="M30" i="8"/>
  <c r="M31" i="8"/>
  <c r="H26" i="8"/>
  <c r="H27" i="8"/>
  <c r="H28" i="8"/>
  <c r="H29" i="8"/>
  <c r="H30" i="8"/>
  <c r="H31" i="8"/>
  <c r="H25" i="8"/>
  <c r="M41" i="8"/>
  <c r="M32" i="8" l="1"/>
  <c r="M49" i="8" s="1"/>
  <c r="M53" i="8" s="1"/>
  <c r="M42" i="8"/>
  <c r="G49" i="8"/>
  <c r="G5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Hallberg</author>
  </authors>
  <commentList>
    <comment ref="H2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EKO:</t>
        </r>
        <r>
          <rPr>
            <sz val="8"/>
            <color indexed="81"/>
            <rFont val="Tahoma"/>
            <family val="2"/>
          </rPr>
          <t xml:space="preserve">
Ange aktuell LKP</t>
        </r>
      </text>
    </comment>
  </commentList>
</comments>
</file>

<file path=xl/sharedStrings.xml><?xml version="1.0" encoding="utf-8"?>
<sst xmlns="http://schemas.openxmlformats.org/spreadsheetml/2006/main" count="169" uniqueCount="144">
  <si>
    <t>Nr:</t>
  </si>
  <si>
    <t>(Org.enhet- År- Löpnr)</t>
  </si>
  <si>
    <t xml:space="preserve"> </t>
  </si>
  <si>
    <t>Typ av tjänst:</t>
  </si>
  <si>
    <t>Tjänsten slutförd:</t>
  </si>
  <si>
    <t>Uppdraget utförs av:</t>
  </si>
  <si>
    <t>Övrigt:</t>
  </si>
  <si>
    <t>Överenskommen ersättning</t>
  </si>
  <si>
    <t>Övriga kostnader</t>
  </si>
  <si>
    <t>Kontofält 1 Konto</t>
  </si>
  <si>
    <t>Kontofält 2 Org</t>
  </si>
  <si>
    <t>Kontofält 3 Verksamhet</t>
  </si>
  <si>
    <t>Kontofält 4 Aktivitet</t>
  </si>
  <si>
    <t>Belopp</t>
  </si>
  <si>
    <t>Datum</t>
  </si>
  <si>
    <t>Utbetalningsorder</t>
  </si>
  <si>
    <t>MITTUNIVERSITETET</t>
  </si>
  <si>
    <t>lön</t>
  </si>
  <si>
    <t>övrigt</t>
  </si>
  <si>
    <t>Budgetansvarig, betalande avd</t>
  </si>
  <si>
    <t>Budgetansvarig, säljande avd</t>
  </si>
  <si>
    <t>modell för kontorskostnad samt OH se not 1) nedan</t>
  </si>
  <si>
    <t>Not 1)</t>
  </si>
  <si>
    <t>Direkta kostnader är kostnader som kan hänföras och uppstår kopplat till den aktivitet som genomförs.</t>
  </si>
  <si>
    <t>ska finansiera sina totala kostnader, såväl direkta som indirekta.</t>
  </si>
  <si>
    <t>Ingen ytterligare manuell reglering för kontor eller OH görs därmed vid interndebitering</t>
  </si>
  <si>
    <t>Övriga lokaler d v s laborativa lokaler, lärosalar, datasalar, bokningsbara lokaler debieteras manuellt om dessa ingår i internt utbyte.</t>
  </si>
  <si>
    <t>Endast ev utbyte av övriga lokaler - ex lab, lärosal,datasal etc kan förekomma vid interndebitering</t>
  </si>
  <si>
    <t>Modell för beräkning av kostnad för sk övriga lokaler (exkl kontor)</t>
  </si>
  <si>
    <t>Lokalyta i kvm * årskostnad per kvm *1,4% (uppräkningskoefficient för vissa gemensamma ytor 0,4)</t>
  </si>
  <si>
    <t xml:space="preserve">Eventuella övriga lokaler - bokningsbara, datasalar, lärosalar, lab salar etc debiteras nedan </t>
  </si>
  <si>
    <t xml:space="preserve">Kostnad för OH samt kontor bokförs automatiskt i redovisningssytetmet via procentpåslag på lönen. </t>
  </si>
  <si>
    <t>Ingen manuell debitering för detta görs därmed i samband med internt tjänsteutbyte.</t>
  </si>
  <si>
    <t>*</t>
  </si>
  <si>
    <t>S:a kr</t>
  </si>
  <si>
    <t>Summa lönekostnad</t>
  </si>
  <si>
    <t>Summa övriga kostnader</t>
  </si>
  <si>
    <t xml:space="preserve"> Summa kostnader</t>
  </si>
  <si>
    <t>Kronor</t>
  </si>
  <si>
    <t>Ingen ytterligare debitering för OH och kontor på denna blankett.</t>
  </si>
  <si>
    <t>Summa debet</t>
  </si>
  <si>
    <t>Summa kredit</t>
  </si>
  <si>
    <t>ATTEST</t>
  </si>
  <si>
    <t>Totalt antal månader:</t>
  </si>
  <si>
    <t xml:space="preserve">                             Årsarbetstid i kl.tim enligt avtal  </t>
  </si>
  <si>
    <t>Förtroendetiden motsvarar vanligtvis 10% av en årsarbetstid i klocktimmar.</t>
  </si>
  <si>
    <t>Beräkningsmodell för timkostnad samt reglering OH- och kontorskostnad.</t>
  </si>
  <si>
    <t>bokförs kostnad för gemensam stödverksamhet (overhead OH)</t>
  </si>
  <si>
    <t>Full kostnadstäckning gäller för samtliga verksamhet inom Mittunviersitetet.</t>
  </si>
  <si>
    <t xml:space="preserve"> Detta innebär att samtliga aktiviteter inom kärnverksamheten (undervisning o forskning) </t>
  </si>
  <si>
    <t>d v s all personal inom stöd- och kärnverksamhet.</t>
  </si>
  <si>
    <t>Personalkostnader</t>
  </si>
  <si>
    <t>LKP</t>
  </si>
  <si>
    <t>Mån lön</t>
  </si>
  <si>
    <t xml:space="preserve">Antal </t>
  </si>
  <si>
    <t>kl timmar</t>
  </si>
  <si>
    <r>
      <t xml:space="preserve"> </t>
    </r>
    <r>
      <rPr>
        <sz val="9"/>
        <rFont val="Arial"/>
        <family val="2"/>
      </rPr>
      <t>ange aktuell värden i gula celler</t>
    </r>
  </si>
  <si>
    <r>
      <rPr>
        <b/>
        <sz val="12"/>
        <rFont val="MS Sans Serif"/>
        <family val="2"/>
      </rPr>
      <t>ska</t>
    </r>
    <r>
      <rPr>
        <sz val="12"/>
        <rFont val="MS Sans Serif"/>
        <family val="2"/>
      </rPr>
      <t xml:space="preserve"> lönekostnader konteras enligt personens ursprungskontering i kontoklass 4. </t>
    </r>
  </si>
  <si>
    <t xml:space="preserve">Aktuell </t>
  </si>
  <si>
    <t>Års-</t>
  </si>
  <si>
    <t>arbetstid</t>
  </si>
  <si>
    <t>heltidsekv.</t>
  </si>
  <si>
    <t>% av</t>
  </si>
  <si>
    <t>Aktuell</t>
  </si>
  <si>
    <t>Arbetstid i</t>
  </si>
  <si>
    <t>modell för beräkning av årslönekostnad</t>
  </si>
  <si>
    <t>Utförda</t>
  </si>
  <si>
    <t>Årsarbetstid</t>
  </si>
  <si>
    <t>40- år</t>
  </si>
  <si>
    <t>30-40 år</t>
  </si>
  <si>
    <t>0-30 år</t>
  </si>
  <si>
    <t>Åldersspann</t>
  </si>
  <si>
    <t>enligt gällande avtal i ALFA</t>
  </si>
  <si>
    <t>Ålder</t>
  </si>
  <si>
    <t>30-39 år</t>
  </si>
  <si>
    <t>upp till 29 år</t>
  </si>
  <si>
    <t>från 40 år</t>
  </si>
  <si>
    <t>Årsarbetstid beräknas:</t>
  </si>
  <si>
    <t>Årsarbetstid (1980 tim minus semestertimmar) i kl.timmar enligt nedan</t>
  </si>
  <si>
    <t>Indirekta kostnader även sk overhead (OH) är kostnader som är gemensam för all verksamhet och motsvaras av all gemensam adm.</t>
  </si>
  <si>
    <t>Gemensamma kostnader fördelas automatiskt via sk trigger i redovisningssystemet med ett procentuellt påslag på lön inom</t>
  </si>
  <si>
    <t>förvaltning och bibliotek</t>
  </si>
  <si>
    <t>Inom universitetet gäller gemensamma procentsatser per fakultet samt gemensamma procentsatser för externfinansierade projekt inom</t>
  </si>
  <si>
    <t xml:space="preserve"> I kontorsrum ingår kontor samt gemensamma lokaler som pausrum , kopierings- och postrum, hygien rum,kök etc.</t>
  </si>
  <si>
    <t>1756 tim</t>
  </si>
  <si>
    <t>1732 tim</t>
  </si>
  <si>
    <t>1700 tim</t>
  </si>
  <si>
    <t>Förtroendetid inräknas inte för administrativ personal</t>
  </si>
  <si>
    <t>För lärare/forskare ingår förtroendetid d v s avsatt tid för möten, administration, kompetensutv. etc</t>
  </si>
  <si>
    <t>Timkostnad beräknas fr o m 2016 på årsarbetstid enligt nedan:</t>
  </si>
  <si>
    <t>Data lista celler H23-H29</t>
  </si>
  <si>
    <t>Vid debitering läggs eventuell förtroendetid till i antal klocktimmar.</t>
  </si>
  <si>
    <t>Ange årets aktuella LKP i cell G23 nedan</t>
  </si>
  <si>
    <t>OBS!! Eventuell förtroendetid läggs till i antal klocktimmar</t>
  </si>
  <si>
    <t>samt kostnad för personens kontor automatiskt via påslag i redovisningssystemet UBW</t>
  </si>
  <si>
    <t>OH och kontor bokförs automatiskt via trigger i UBW (se ytterligare info under flik "beräkningsmodell o kontering")</t>
  </si>
  <si>
    <t>Rutiner för internt tjänsteutbyte</t>
  </si>
  <si>
    <t>Vid manuell beräkning av timkostnad för interndebitering gäller följande:</t>
  </si>
  <si>
    <t>lönekostnaden per klocktimme för lärare/forskare beräknas enligt gällande</t>
  </si>
  <si>
    <t>lönekostnaden per klocktimme  för administrativ personal beräknas som:</t>
  </si>
  <si>
    <t>Överenskommelse om Interndebitering av personal sk. in- och ut-lån sker i Retendo</t>
  </si>
  <si>
    <t>ÖVERENSKOMMELSE</t>
  </si>
  <si>
    <t>UPPRÄTTAS OCH</t>
  </si>
  <si>
    <t>GODKÄNNS i RETENDO</t>
  </si>
  <si>
    <t>samt ev övriga kostnader</t>
  </si>
  <si>
    <t xml:space="preserve">ÖVERENSKOMMELSE </t>
  </si>
  <si>
    <t>Överenskommelse</t>
  </si>
  <si>
    <t>Interndeb Övriga kostnader exkl personal</t>
  </si>
  <si>
    <t>ATT BETALA</t>
  </si>
  <si>
    <t>BETALNING</t>
  </si>
  <si>
    <t>Överenskommelse om tjänsteutbyte d v s in- och ut-lån av personal sker i tjänsteplaneringssystemet Retendo</t>
  </si>
  <si>
    <t xml:space="preserve">Internt debiteringsunderlag tjänsteutbyte </t>
  </si>
  <si>
    <t>AV PERSONAL</t>
  </si>
  <si>
    <t xml:space="preserve"> IN- och UT-LÅN</t>
  </si>
  <si>
    <t>Övriga Kostnader</t>
  </si>
  <si>
    <t>exkl personal</t>
  </si>
  <si>
    <t>framgår av den sk. ekonomirapporten.</t>
  </si>
  <si>
    <t>Timkostnad beräknas automatiskt i tjänsteplaneringssystemet Retendo och belopp och kontering</t>
  </si>
  <si>
    <t xml:space="preserve"> Modell för manuell beräkning av timkostnad se separat flik</t>
  </si>
  <si>
    <t xml:space="preserve">                              Månadslön * LKP *12 mån                                         =  kr/kl.tim</t>
  </si>
  <si>
    <t xml:space="preserve">                                       Månadslön * LKP * 12 mån                                = kr/ tim</t>
  </si>
  <si>
    <t>Ver nr…………………………</t>
  </si>
  <si>
    <t>Blanketten för internt debiteringsunderlag används för:</t>
  </si>
  <si>
    <r>
      <t>*</t>
    </r>
    <r>
      <rPr>
        <b/>
        <sz val="12"/>
        <rFont val="Arial"/>
        <family val="2"/>
      </rPr>
      <t xml:space="preserve"> Betalning vid in- och ut-lån av personal </t>
    </r>
    <r>
      <rPr>
        <sz val="12"/>
        <rFont val="Arial"/>
        <family val="2"/>
      </rPr>
      <t>som överenskommits i tjänsteplaneringssystemet Retendo</t>
    </r>
  </si>
  <si>
    <r>
      <t>*</t>
    </r>
    <r>
      <rPr>
        <b/>
        <sz val="12"/>
        <rFont val="Arial"/>
        <family val="2"/>
      </rPr>
      <t xml:space="preserve"> Interndebitering av övriga kostnader exkl personal</t>
    </r>
  </si>
  <si>
    <t>Övre delen av blanketten kan användas för godkännande av överenskommelse, innan debitering</t>
  </si>
  <si>
    <t>Nedre delen av blanketten används vid betalning/omföring av kostnader</t>
  </si>
  <si>
    <t xml:space="preserve">Se även gällande dokumentation för interndebiteringsmodell. </t>
  </si>
  <si>
    <t>Resurs/  pers nr</t>
  </si>
  <si>
    <t>Kontofält 4    Aktivitet</t>
  </si>
  <si>
    <t>EKO/IH230427</t>
  </si>
  <si>
    <t>Budgetansvarig, betalande avd/inst</t>
  </si>
  <si>
    <t>Budgetansvarig, säljande avd/inst</t>
  </si>
  <si>
    <r>
      <t>DEBET</t>
    </r>
    <r>
      <rPr>
        <sz val="10"/>
        <rFont val="Arial"/>
        <family val="2"/>
      </rPr>
      <t xml:space="preserve"> (Betalande avd/inst)</t>
    </r>
  </si>
  <si>
    <r>
      <t xml:space="preserve">KREDIT </t>
    </r>
    <r>
      <rPr>
        <sz val="10"/>
        <rFont val="Arial"/>
        <family val="2"/>
      </rPr>
      <t>(Säljande avd/inst)</t>
    </r>
  </si>
  <si>
    <t>Köpande avdelning/institution:</t>
  </si>
  <si>
    <t>Säljande avdelning/institution:</t>
  </si>
  <si>
    <t>se flik bermodell</t>
  </si>
  <si>
    <t>kärnverksamhet  utbldning (Lön på konto 4000-4067) samt lön och konsulter inom forskning (lön konto 4000-4067, konsulter 5731-5732, 5781-5783)</t>
  </si>
  <si>
    <t>Aktuella procentsatser framgår av beslutade dokumentet "Mittuniversitetets aktivitetsplan och intern fördelning av medel " för aktuellt år</t>
  </si>
  <si>
    <t xml:space="preserve">Kontorskostnader per person fördelas via ett procentpåslag på lön (konto 4000-4061 exkl 4051) för samtlig personal </t>
  </si>
  <si>
    <t>Kontorsprocent framgår i "Mittuniversitetets aktivitetsplan och intern fördelning av medel"</t>
  </si>
  <si>
    <t>aktuell interndeibteringsmodell på medarbetarsidor</t>
  </si>
  <si>
    <t>Bokslut och månadsrapporteringar | miun.se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</si>
</sst>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-* #,##0\ _k_r_-;\-* #,##0\ _k_r_-;_-* &quot;-&quot;??\ _k_r_-;_-@_-"/>
    <numFmt numFmtId="166" formatCode="0.0%"/>
    <numFmt numFmtId="167" formatCode="0.000%"/>
  </numFmts>
  <fonts count="44" x14ac:knownFonts="1">
    <font>
      <sz val="12"/>
      <name val="Arial"/>
    </font>
    <font>
      <sz val="12"/>
      <name val="Arial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2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i/>
      <sz val="12"/>
      <name val="MS Sans Serif"/>
      <family val="2"/>
    </font>
    <font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MS Sans Serif"/>
      <family val="2"/>
    </font>
    <font>
      <sz val="9.1999999999999993"/>
      <name val="MS Sans Serif"/>
      <family val="2"/>
    </font>
    <font>
      <b/>
      <sz val="12"/>
      <name val="MS Sans Serif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2"/>
      <color rgb="FFFF0000"/>
      <name val="MS Sans Serif"/>
      <family val="2"/>
    </font>
    <font>
      <b/>
      <sz val="12"/>
      <color theme="0" tint="-0.249977111117893"/>
      <name val="MS Sans Serif"/>
      <family val="2"/>
    </font>
    <font>
      <sz val="12"/>
      <color theme="0" tint="-0.249977111117893"/>
      <name val="MS Sans Serif"/>
      <family val="2"/>
    </font>
    <font>
      <b/>
      <sz val="12"/>
      <color rgb="FF0070C0"/>
      <name val="MS Sans Serif"/>
    </font>
    <font>
      <sz val="12"/>
      <color rgb="FF0070C0"/>
      <name val="MS Sans Serif"/>
    </font>
    <font>
      <sz val="12"/>
      <color rgb="FF0070C0"/>
      <name val="MS Sans Serif"/>
      <family val="2"/>
    </font>
    <font>
      <b/>
      <sz val="12"/>
      <color rgb="FF0070C0"/>
      <name val="MS Sans Serif"/>
      <family val="2"/>
    </font>
    <font>
      <b/>
      <sz val="14"/>
      <color rgb="FFFF0000"/>
      <name val="Arial"/>
      <family val="2"/>
    </font>
    <font>
      <strike/>
      <sz val="12"/>
      <color rgb="FFFF0000"/>
      <name val="Arial"/>
      <family val="2"/>
    </font>
    <font>
      <b/>
      <strike/>
      <sz val="11"/>
      <color rgb="FFFF000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b/>
      <strike/>
      <sz val="8"/>
      <color rgb="FFFF0000"/>
      <name val="Arial"/>
      <family val="2"/>
    </font>
    <font>
      <strike/>
      <sz val="8"/>
      <color rgb="FFFF0000"/>
      <name val="Arial"/>
      <family val="2"/>
    </font>
    <font>
      <sz val="11"/>
      <name val="Arial"/>
      <family val="2"/>
    </font>
    <font>
      <u/>
      <sz val="12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Continuous"/>
    </xf>
    <xf numFmtId="0" fontId="0" fillId="2" borderId="1" xfId="0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5" fillId="0" borderId="0" xfId="0" applyFont="1"/>
    <xf numFmtId="165" fontId="0" fillId="2" borderId="2" xfId="3" applyNumberFormat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3" borderId="9" xfId="0" applyFont="1" applyFill="1" applyBorder="1"/>
    <xf numFmtId="0" fontId="3" fillId="3" borderId="10" xfId="0" applyFont="1" applyFill="1" applyBorder="1"/>
    <xf numFmtId="0" fontId="0" fillId="3" borderId="10" xfId="0" applyFill="1" applyBorder="1"/>
    <xf numFmtId="0" fontId="3" fillId="3" borderId="11" xfId="0" applyFont="1" applyFill="1" applyBorder="1"/>
    <xf numFmtId="165" fontId="3" fillId="3" borderId="2" xfId="3" applyNumberFormat="1" applyFont="1" applyFill="1" applyBorder="1" applyAlignment="1">
      <alignment horizontal="right"/>
    </xf>
    <xf numFmtId="0" fontId="0" fillId="3" borderId="12" xfId="0" applyFill="1" applyBorder="1"/>
    <xf numFmtId="0" fontId="3" fillId="3" borderId="13" xfId="0" applyFont="1" applyFill="1" applyBorder="1" applyAlignment="1">
      <alignment horizontal="left"/>
    </xf>
    <xf numFmtId="165" fontId="3" fillId="3" borderId="14" xfId="3" applyNumberFormat="1" applyFont="1" applyFill="1" applyBorder="1" applyAlignment="1">
      <alignment horizontal="right"/>
    </xf>
    <xf numFmtId="0" fontId="8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3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Continuous" wrapText="1"/>
    </xf>
    <xf numFmtId="0" fontId="3" fillId="3" borderId="21" xfId="0" applyFont="1" applyFill="1" applyBorder="1" applyAlignment="1">
      <alignment horizontal="centerContinuous" wrapText="1"/>
    </xf>
    <xf numFmtId="0" fontId="3" fillId="3" borderId="22" xfId="0" applyFont="1" applyFill="1" applyBorder="1" applyAlignment="1">
      <alignment horizontal="centerContinuous" wrapText="1"/>
    </xf>
    <xf numFmtId="0" fontId="3" fillId="3" borderId="23" xfId="0" applyFont="1" applyFill="1" applyBorder="1" applyAlignment="1">
      <alignment wrapText="1"/>
    </xf>
    <xf numFmtId="0" fontId="3" fillId="3" borderId="24" xfId="0" applyFont="1" applyFill="1" applyBorder="1" applyAlignment="1">
      <alignment horizontal="centerContinuous" wrapText="1"/>
    </xf>
    <xf numFmtId="0" fontId="3" fillId="3" borderId="25" xfId="0" applyFont="1" applyFill="1" applyBorder="1" applyAlignment="1">
      <alignment horizontal="right"/>
    </xf>
    <xf numFmtId="0" fontId="5" fillId="2" borderId="0" xfId="0" applyFont="1" applyFill="1"/>
    <xf numFmtId="0" fontId="3" fillId="3" borderId="26" xfId="0" applyFont="1" applyFill="1" applyBorder="1"/>
    <xf numFmtId="0" fontId="3" fillId="3" borderId="27" xfId="0" applyFont="1" applyFill="1" applyBorder="1"/>
    <xf numFmtId="0" fontId="0" fillId="2" borderId="28" xfId="0" applyFill="1" applyBorder="1" applyAlignment="1">
      <alignment horizontal="center"/>
    </xf>
    <xf numFmtId="0" fontId="3" fillId="3" borderId="29" xfId="0" applyFont="1" applyFill="1" applyBorder="1" applyAlignment="1">
      <alignment horizontal="right"/>
    </xf>
    <xf numFmtId="0" fontId="0" fillId="3" borderId="30" xfId="0" applyFill="1" applyBorder="1"/>
    <xf numFmtId="0" fontId="0" fillId="3" borderId="31" xfId="0" applyFill="1" applyBorder="1" applyAlignment="1">
      <alignment horizontal="left"/>
    </xf>
    <xf numFmtId="0" fontId="3" fillId="3" borderId="31" xfId="0" applyFont="1" applyFill="1" applyBorder="1" applyAlignment="1">
      <alignment horizontal="left"/>
    </xf>
    <xf numFmtId="165" fontId="3" fillId="3" borderId="32" xfId="3" applyNumberFormat="1" applyFont="1" applyFill="1" applyBorder="1" applyAlignment="1">
      <alignment horizontal="right"/>
    </xf>
    <xf numFmtId="0" fontId="3" fillId="3" borderId="31" xfId="0" applyFont="1" applyFill="1" applyBorder="1"/>
    <xf numFmtId="0" fontId="3" fillId="4" borderId="33" xfId="0" applyFont="1" applyFill="1" applyBorder="1" applyAlignment="1">
      <alignment horizontal="left"/>
    </xf>
    <xf numFmtId="0" fontId="0" fillId="4" borderId="0" xfId="0" applyFill="1"/>
    <xf numFmtId="0" fontId="16" fillId="4" borderId="0" xfId="0" applyFont="1" applyFill="1"/>
    <xf numFmtId="0" fontId="4" fillId="4" borderId="0" xfId="0" applyFont="1" applyFill="1"/>
    <xf numFmtId="0" fontId="5" fillId="3" borderId="13" xfId="0" applyFont="1" applyFill="1" applyBorder="1"/>
    <xf numFmtId="0" fontId="3" fillId="3" borderId="13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33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left"/>
    </xf>
    <xf numFmtId="0" fontId="3" fillId="4" borderId="40" xfId="0" applyFont="1" applyFill="1" applyBorder="1" applyAlignment="1">
      <alignment wrapText="1"/>
    </xf>
    <xf numFmtId="0" fontId="3" fillId="4" borderId="0" xfId="0" applyFont="1" applyFill="1" applyAlignment="1">
      <alignment horizontal="centerContinuous" wrapText="1"/>
    </xf>
    <xf numFmtId="0" fontId="3" fillId="4" borderId="41" xfId="0" applyFont="1" applyFill="1" applyBorder="1" applyAlignment="1">
      <alignment wrapText="1"/>
    </xf>
    <xf numFmtId="0" fontId="3" fillId="4" borderId="37" xfId="0" applyFont="1" applyFill="1" applyBorder="1" applyAlignment="1">
      <alignment horizontal="centerContinuous" wrapText="1"/>
    </xf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5" xfId="0" applyFill="1" applyBorder="1"/>
    <xf numFmtId="0" fontId="4" fillId="4" borderId="0" xfId="0" applyFont="1" applyFill="1" applyAlignment="1">
      <alignment horizontal="left"/>
    </xf>
    <xf numFmtId="0" fontId="16" fillId="3" borderId="4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165" fontId="0" fillId="2" borderId="47" xfId="3" applyNumberFormat="1" applyFont="1" applyFill="1" applyBorder="1" applyAlignment="1">
      <alignment horizontal="right"/>
    </xf>
    <xf numFmtId="0" fontId="0" fillId="3" borderId="0" xfId="0" applyFill="1"/>
    <xf numFmtId="0" fontId="0" fillId="3" borderId="48" xfId="0" applyFill="1" applyBorder="1" applyAlignment="1">
      <alignment horizontal="left"/>
    </xf>
    <xf numFmtId="0" fontId="16" fillId="3" borderId="41" xfId="0" applyFont="1" applyFill="1" applyBorder="1" applyAlignment="1">
      <alignment horizontal="right"/>
    </xf>
    <xf numFmtId="0" fontId="16" fillId="3" borderId="41" xfId="0" applyFont="1" applyFill="1" applyBorder="1" applyAlignment="1">
      <alignment horizontal="center"/>
    </xf>
    <xf numFmtId="0" fontId="0" fillId="3" borderId="46" xfId="0" applyFill="1" applyBorder="1"/>
    <xf numFmtId="0" fontId="3" fillId="3" borderId="11" xfId="0" applyFont="1" applyFill="1" applyBorder="1" applyAlignment="1">
      <alignment horizontal="center"/>
    </xf>
    <xf numFmtId="0" fontId="3" fillId="3" borderId="33" xfId="0" applyFont="1" applyFill="1" applyBorder="1"/>
    <xf numFmtId="0" fontId="0" fillId="3" borderId="49" xfId="0" applyFill="1" applyBorder="1" applyAlignment="1">
      <alignment horizontal="left"/>
    </xf>
    <xf numFmtId="0" fontId="0" fillId="3" borderId="43" xfId="0" applyFill="1" applyBorder="1"/>
    <xf numFmtId="0" fontId="3" fillId="3" borderId="45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/>
    </xf>
    <xf numFmtId="0" fontId="16" fillId="3" borderId="50" xfId="0" applyFont="1" applyFill="1" applyBorder="1"/>
    <xf numFmtId="166" fontId="3" fillId="3" borderId="48" xfId="1" applyNumberFormat="1" applyFont="1" applyFill="1" applyBorder="1" applyAlignment="1">
      <alignment horizontal="left"/>
    </xf>
    <xf numFmtId="167" fontId="6" fillId="2" borderId="38" xfId="1" applyNumberFormat="1" applyFont="1" applyFill="1" applyBorder="1"/>
    <xf numFmtId="0" fontId="0" fillId="3" borderId="49" xfId="0" applyFill="1" applyBorder="1" applyAlignment="1">
      <alignment horizontal="center"/>
    </xf>
    <xf numFmtId="9" fontId="5" fillId="2" borderId="38" xfId="1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/>
    </xf>
    <xf numFmtId="0" fontId="16" fillId="3" borderId="35" xfId="0" applyFont="1" applyFill="1" applyBorder="1" applyAlignment="1">
      <alignment horizontal="center"/>
    </xf>
    <xf numFmtId="0" fontId="16" fillId="3" borderId="51" xfId="0" applyFont="1" applyFill="1" applyBorder="1" applyAlignment="1">
      <alignment horizontal="center"/>
    </xf>
    <xf numFmtId="0" fontId="3" fillId="0" borderId="0" xfId="0" applyFo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3" fillId="2" borderId="52" xfId="0" applyFont="1" applyFill="1" applyBorder="1" applyAlignment="1" applyProtection="1">
      <alignment horizontal="left"/>
      <protection locked="0"/>
    </xf>
    <xf numFmtId="0" fontId="0" fillId="2" borderId="53" xfId="0" applyFill="1" applyBorder="1" applyProtection="1">
      <protection locked="0"/>
    </xf>
    <xf numFmtId="0" fontId="3" fillId="2" borderId="39" xfId="0" applyFont="1" applyFill="1" applyBorder="1" applyAlignment="1" applyProtection="1">
      <alignment horizontal="left"/>
      <protection locked="0"/>
    </xf>
    <xf numFmtId="0" fontId="3" fillId="2" borderId="52" xfId="0" applyFont="1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25" fillId="2" borderId="54" xfId="0" applyFont="1" applyFill="1" applyBorder="1" applyProtection="1">
      <protection locked="0"/>
    </xf>
    <xf numFmtId="0" fontId="26" fillId="2" borderId="53" xfId="0" applyFont="1" applyFill="1" applyBorder="1" applyProtection="1">
      <protection locked="0"/>
    </xf>
    <xf numFmtId="0" fontId="5" fillId="2" borderId="55" xfId="0" applyFont="1" applyFill="1" applyBorder="1" applyProtection="1">
      <protection locked="0"/>
    </xf>
    <xf numFmtId="0" fontId="5" fillId="2" borderId="56" xfId="0" applyFont="1" applyFill="1" applyBorder="1" applyProtection="1">
      <protection locked="0"/>
    </xf>
    <xf numFmtId="0" fontId="5" fillId="2" borderId="56" xfId="0" applyFont="1" applyFill="1" applyBorder="1" applyAlignment="1" applyProtection="1">
      <alignment horizontal="center"/>
      <protection locked="0"/>
    </xf>
    <xf numFmtId="0" fontId="26" fillId="2" borderId="56" xfId="0" applyFont="1" applyFill="1" applyBorder="1" applyProtection="1">
      <protection locked="0"/>
    </xf>
    <xf numFmtId="165" fontId="5" fillId="2" borderId="55" xfId="2" applyNumberFormat="1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2" borderId="57" xfId="0" applyFont="1" applyFill="1" applyBorder="1" applyAlignment="1" applyProtection="1">
      <alignment horizontal="center"/>
      <protection locked="0"/>
    </xf>
    <xf numFmtId="0" fontId="26" fillId="2" borderId="57" xfId="0" applyFont="1" applyFill="1" applyBorder="1" applyAlignment="1" applyProtection="1">
      <alignment horizontal="center"/>
      <protection locked="0"/>
    </xf>
    <xf numFmtId="0" fontId="3" fillId="2" borderId="58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165" fontId="0" fillId="2" borderId="2" xfId="3" applyNumberFormat="1" applyFont="1" applyFill="1" applyBorder="1" applyAlignment="1" applyProtection="1">
      <alignment horizontal="right"/>
      <protection locked="0"/>
    </xf>
    <xf numFmtId="0" fontId="4" fillId="3" borderId="44" xfId="0" applyFont="1" applyFill="1" applyBorder="1" applyAlignment="1">
      <alignment horizontal="center"/>
    </xf>
    <xf numFmtId="0" fontId="10" fillId="4" borderId="61" xfId="0" applyFont="1" applyFill="1" applyBorder="1"/>
    <xf numFmtId="3" fontId="13" fillId="4" borderId="62" xfId="0" applyNumberFormat="1" applyFont="1" applyFill="1" applyBorder="1"/>
    <xf numFmtId="0" fontId="12" fillId="4" borderId="62" xfId="0" applyFont="1" applyFill="1" applyBorder="1"/>
    <xf numFmtId="0" fontId="12" fillId="4" borderId="63" xfId="0" applyFont="1" applyFill="1" applyBorder="1"/>
    <xf numFmtId="0" fontId="10" fillId="4" borderId="64" xfId="0" applyFont="1" applyFill="1" applyBorder="1"/>
    <xf numFmtId="3" fontId="13" fillId="4" borderId="0" xfId="0" applyNumberFormat="1" applyFont="1" applyFill="1"/>
    <xf numFmtId="0" fontId="12" fillId="4" borderId="0" xfId="0" applyFont="1" applyFill="1"/>
    <xf numFmtId="0" fontId="12" fillId="4" borderId="36" xfId="0" applyFont="1" applyFill="1" applyBorder="1"/>
    <xf numFmtId="0" fontId="10" fillId="4" borderId="0" xfId="0" applyFont="1" applyFill="1"/>
    <xf numFmtId="0" fontId="11" fillId="4" borderId="0" xfId="0" applyFont="1" applyFill="1"/>
    <xf numFmtId="0" fontId="19" fillId="4" borderId="0" xfId="0" applyFont="1" applyFill="1"/>
    <xf numFmtId="0" fontId="22" fillId="4" borderId="64" xfId="0" applyFont="1" applyFill="1" applyBorder="1"/>
    <xf numFmtId="0" fontId="3" fillId="4" borderId="0" xfId="0" applyFont="1" applyFill="1"/>
    <xf numFmtId="0" fontId="10" fillId="4" borderId="36" xfId="0" applyFont="1" applyFill="1" applyBorder="1"/>
    <xf numFmtId="0" fontId="13" fillId="4" borderId="0" xfId="0" applyFont="1" applyFill="1"/>
    <xf numFmtId="0" fontId="17" fillId="4" borderId="0" xfId="0" applyFont="1" applyFill="1"/>
    <xf numFmtId="0" fontId="9" fillId="4" borderId="0" xfId="0" applyFont="1" applyFill="1"/>
    <xf numFmtId="0" fontId="18" fillId="4" borderId="0" xfId="0" applyFont="1" applyFill="1"/>
    <xf numFmtId="0" fontId="27" fillId="4" borderId="0" xfId="0" applyFont="1" applyFill="1"/>
    <xf numFmtId="0" fontId="12" fillId="4" borderId="65" xfId="0" applyFont="1" applyFill="1" applyBorder="1"/>
    <xf numFmtId="0" fontId="12" fillId="4" borderId="5" xfId="0" applyFont="1" applyFill="1" applyBorder="1"/>
    <xf numFmtId="0" fontId="4" fillId="4" borderId="0" xfId="0" quotePrefix="1" applyFont="1" applyFill="1"/>
    <xf numFmtId="0" fontId="5" fillId="4" borderId="0" xfId="0" applyFont="1" applyFill="1"/>
    <xf numFmtId="0" fontId="10" fillId="4" borderId="64" xfId="0" applyFont="1" applyFill="1" applyBorder="1" applyAlignment="1">
      <alignment horizontal="right"/>
    </xf>
    <xf numFmtId="0" fontId="10" fillId="4" borderId="66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right" readingOrder="1"/>
    </xf>
    <xf numFmtId="0" fontId="7" fillId="0" borderId="0" xfId="0" applyFont="1"/>
    <xf numFmtId="0" fontId="23" fillId="4" borderId="0" xfId="0" applyFont="1" applyFill="1"/>
    <xf numFmtId="0" fontId="28" fillId="4" borderId="0" xfId="0" applyFont="1" applyFill="1"/>
    <xf numFmtId="0" fontId="28" fillId="4" borderId="36" xfId="0" applyFont="1" applyFill="1" applyBorder="1"/>
    <xf numFmtId="0" fontId="29" fillId="4" borderId="0" xfId="0" applyFont="1" applyFill="1"/>
    <xf numFmtId="0" fontId="29" fillId="4" borderId="0" xfId="0" applyFont="1" applyFill="1" applyAlignment="1">
      <alignment horizontal="center"/>
    </xf>
    <xf numFmtId="0" fontId="29" fillId="4" borderId="36" xfId="0" applyFont="1" applyFill="1" applyBorder="1"/>
    <xf numFmtId="0" fontId="24" fillId="4" borderId="0" xfId="0" applyFont="1" applyFill="1"/>
    <xf numFmtId="9" fontId="5" fillId="4" borderId="0" xfId="1" applyFont="1" applyFill="1"/>
    <xf numFmtId="0" fontId="30" fillId="4" borderId="0" xfId="0" applyFont="1" applyFill="1"/>
    <xf numFmtId="0" fontId="31" fillId="4" borderId="0" xfId="0" applyFont="1" applyFill="1"/>
    <xf numFmtId="0" fontId="32" fillId="4" borderId="0" xfId="0" applyFont="1" applyFill="1"/>
    <xf numFmtId="0" fontId="32" fillId="4" borderId="36" xfId="0" applyFont="1" applyFill="1" applyBorder="1"/>
    <xf numFmtId="0" fontId="33" fillId="4" borderId="0" xfId="0" applyFont="1" applyFill="1"/>
    <xf numFmtId="0" fontId="10" fillId="4" borderId="65" xfId="0" applyFont="1" applyFill="1" applyBorder="1"/>
    <xf numFmtId="0" fontId="24" fillId="4" borderId="36" xfId="0" applyFont="1" applyFill="1" applyBorder="1"/>
    <xf numFmtId="0" fontId="30" fillId="4" borderId="65" xfId="0" applyFont="1" applyFill="1" applyBorder="1"/>
    <xf numFmtId="0" fontId="30" fillId="4" borderId="36" xfId="0" applyFont="1" applyFill="1" applyBorder="1"/>
    <xf numFmtId="0" fontId="27" fillId="4" borderId="36" xfId="0" applyFont="1" applyFill="1" applyBorder="1"/>
    <xf numFmtId="0" fontId="26" fillId="4" borderId="0" xfId="0" applyFont="1" applyFill="1"/>
    <xf numFmtId="0" fontId="26" fillId="0" borderId="0" xfId="0" applyFont="1"/>
    <xf numFmtId="0" fontId="35" fillId="4" borderId="0" xfId="0" applyFont="1" applyFill="1"/>
    <xf numFmtId="0" fontId="36" fillId="4" borderId="0" xfId="0" applyFont="1" applyFill="1" applyAlignment="1">
      <alignment horizontal="centerContinuous" wrapText="1"/>
    </xf>
    <xf numFmtId="0" fontId="36" fillId="4" borderId="41" xfId="0" applyFont="1" applyFill="1" applyBorder="1" applyAlignment="1">
      <alignment wrapText="1"/>
    </xf>
    <xf numFmtId="0" fontId="35" fillId="4" borderId="68" xfId="0" applyFont="1" applyFill="1" applyBorder="1" applyAlignment="1" applyProtection="1">
      <alignment horizontal="centerContinuous"/>
      <protection locked="0"/>
    </xf>
    <xf numFmtId="0" fontId="35" fillId="4" borderId="43" xfId="0" applyFont="1" applyFill="1" applyBorder="1" applyAlignment="1" applyProtection="1">
      <alignment horizontal="centerContinuous"/>
      <protection locked="0"/>
    </xf>
    <xf numFmtId="0" fontId="35" fillId="4" borderId="51" xfId="0" applyFont="1" applyFill="1" applyBorder="1" applyAlignment="1" applyProtection="1">
      <alignment horizontal="center"/>
      <protection locked="0"/>
    </xf>
    <xf numFmtId="14" fontId="35" fillId="4" borderId="44" xfId="0" applyNumberFormat="1" applyFont="1" applyFill="1" applyBorder="1" applyProtection="1">
      <protection locked="0"/>
    </xf>
    <xf numFmtId="0" fontId="36" fillId="4" borderId="36" xfId="0" applyFont="1" applyFill="1" applyBorder="1" applyAlignment="1">
      <alignment wrapText="1"/>
    </xf>
    <xf numFmtId="14" fontId="35" fillId="4" borderId="51" xfId="0" applyNumberFormat="1" applyFont="1" applyFill="1" applyBorder="1" applyProtection="1">
      <protection locked="0"/>
    </xf>
    <xf numFmtId="0" fontId="36" fillId="4" borderId="69" xfId="0" applyFont="1" applyFill="1" applyBorder="1" applyAlignment="1">
      <alignment horizontal="centerContinuous" wrapText="1"/>
    </xf>
    <xf numFmtId="0" fontId="35" fillId="4" borderId="71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wrapText="1"/>
    </xf>
    <xf numFmtId="1" fontId="0" fillId="4" borderId="0" xfId="0" applyNumberFormat="1" applyFill="1"/>
    <xf numFmtId="165" fontId="0" fillId="4" borderId="0" xfId="0" applyNumberFormat="1" applyFill="1"/>
    <xf numFmtId="0" fontId="37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38" fillId="4" borderId="35" xfId="0" applyFont="1" applyFill="1" applyBorder="1" applyAlignment="1">
      <alignment wrapText="1"/>
    </xf>
    <xf numFmtId="0" fontId="38" fillId="4" borderId="67" xfId="0" applyFont="1" applyFill="1" applyBorder="1" applyAlignment="1">
      <alignment horizontal="centerContinuous" wrapText="1"/>
    </xf>
    <xf numFmtId="0" fontId="38" fillId="4" borderId="10" xfId="0" applyFont="1" applyFill="1" applyBorder="1" applyAlignment="1">
      <alignment horizontal="centerContinuous" wrapText="1"/>
    </xf>
    <xf numFmtId="0" fontId="38" fillId="4" borderId="35" xfId="0" applyFont="1" applyFill="1" applyBorder="1" applyAlignment="1">
      <alignment horizontal="centerContinuous" wrapText="1"/>
    </xf>
    <xf numFmtId="0" fontId="38" fillId="4" borderId="46" xfId="0" applyFont="1" applyFill="1" applyBorder="1" applyAlignment="1">
      <alignment wrapText="1"/>
    </xf>
    <xf numFmtId="0" fontId="38" fillId="4" borderId="70" xfId="0" applyFont="1" applyFill="1" applyBorder="1" applyAlignment="1">
      <alignment horizontal="centerContinuous" wrapText="1"/>
    </xf>
    <xf numFmtId="0" fontId="34" fillId="5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Continuous"/>
    </xf>
    <xf numFmtId="167" fontId="3" fillId="5" borderId="44" xfId="1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7" fillId="2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7" fillId="2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10" xfId="0" applyFont="1" applyFill="1" applyBorder="1"/>
    <xf numFmtId="0" fontId="4" fillId="3" borderId="0" xfId="0" applyFont="1" applyFill="1"/>
    <xf numFmtId="0" fontId="4" fillId="3" borderId="43" xfId="0" applyFont="1" applyFill="1" applyBorder="1"/>
    <xf numFmtId="0" fontId="7" fillId="2" borderId="52" xfId="0" applyFont="1" applyFill="1" applyBorder="1" applyProtection="1">
      <protection locked="0"/>
    </xf>
    <xf numFmtId="0" fontId="4" fillId="2" borderId="53" xfId="0" applyFont="1" applyFill="1" applyBorder="1" applyProtection="1"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39" fillId="2" borderId="53" xfId="0" applyFont="1" applyFill="1" applyBorder="1" applyProtection="1">
      <protection locked="0"/>
    </xf>
    <xf numFmtId="0" fontId="4" fillId="3" borderId="3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3" borderId="27" xfId="0" applyFont="1" applyFill="1" applyBorder="1"/>
    <xf numFmtId="0" fontId="7" fillId="3" borderId="43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Continuous" wrapText="1"/>
    </xf>
    <xf numFmtId="0" fontId="40" fillId="4" borderId="0" xfId="0" applyFont="1" applyFill="1" applyAlignment="1">
      <alignment horizontal="centerContinuous" wrapText="1"/>
    </xf>
    <xf numFmtId="0" fontId="41" fillId="4" borderId="43" xfId="0" applyFont="1" applyFill="1" applyBorder="1" applyAlignment="1" applyProtection="1">
      <alignment horizontal="centerContinuous"/>
      <protection locked="0"/>
    </xf>
    <xf numFmtId="0" fontId="7" fillId="3" borderId="13" xfId="0" applyFont="1" applyFill="1" applyBorder="1" applyAlignment="1">
      <alignment horizontal="right"/>
    </xf>
    <xf numFmtId="0" fontId="7" fillId="3" borderId="21" xfId="0" applyFont="1" applyFill="1" applyBorder="1" applyAlignment="1">
      <alignment horizontal="centerContinuous" wrapText="1"/>
    </xf>
    <xf numFmtId="0" fontId="7" fillId="4" borderId="0" xfId="0" applyFont="1" applyFill="1" applyAlignment="1">
      <alignment horizontal="centerContinuous" wrapText="1"/>
    </xf>
    <xf numFmtId="0" fontId="4" fillId="4" borderId="43" xfId="0" applyFont="1" applyFill="1" applyBorder="1"/>
    <xf numFmtId="0" fontId="7" fillId="3" borderId="35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center"/>
      <protection locked="0"/>
    </xf>
    <xf numFmtId="0" fontId="39" fillId="2" borderId="38" xfId="0" applyFont="1" applyFill="1" applyBorder="1" applyAlignment="1" applyProtection="1">
      <alignment horizontal="center"/>
      <protection locked="0"/>
    </xf>
    <xf numFmtId="0" fontId="4" fillId="3" borderId="4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locked="0"/>
    </xf>
    <xf numFmtId="0" fontId="7" fillId="3" borderId="43" xfId="0" applyFont="1" applyFill="1" applyBorder="1"/>
    <xf numFmtId="0" fontId="4" fillId="3" borderId="13" xfId="0" applyFont="1" applyFill="1" applyBorder="1"/>
    <xf numFmtId="165" fontId="42" fillId="0" borderId="7" xfId="3" applyNumberFormat="1" applyFont="1" applyFill="1" applyBorder="1"/>
    <xf numFmtId="165" fontId="42" fillId="2" borderId="7" xfId="3" applyNumberFormat="1" applyFont="1" applyFill="1" applyBorder="1" applyProtection="1">
      <protection locked="0"/>
    </xf>
    <xf numFmtId="165" fontId="42" fillId="3" borderId="34" xfId="3" applyNumberFormat="1" applyFont="1" applyFill="1" applyBorder="1"/>
    <xf numFmtId="0" fontId="38" fillId="0" borderId="60" xfId="0" applyFont="1" applyBorder="1" applyAlignment="1" applyProtection="1">
      <alignment horizontal="left"/>
      <protection locked="0"/>
    </xf>
    <xf numFmtId="0" fontId="42" fillId="0" borderId="7" xfId="0" applyFont="1" applyBorder="1" applyProtection="1">
      <protection locked="0"/>
    </xf>
    <xf numFmtId="0" fontId="42" fillId="2" borderId="60" xfId="0" applyFont="1" applyFill="1" applyBorder="1" applyProtection="1">
      <protection locked="0"/>
    </xf>
    <xf numFmtId="0" fontId="42" fillId="2" borderId="7" xfId="0" applyFont="1" applyFill="1" applyBorder="1" applyProtection="1">
      <protection locked="0"/>
    </xf>
    <xf numFmtId="165" fontId="42" fillId="0" borderId="8" xfId="3" applyNumberFormat="1" applyFont="1" applyFill="1" applyBorder="1"/>
    <xf numFmtId="165" fontId="42" fillId="2" borderId="8" xfId="3" applyNumberFormat="1" applyFont="1" applyFill="1" applyBorder="1" applyProtection="1">
      <protection locked="0"/>
    </xf>
    <xf numFmtId="165" fontId="42" fillId="3" borderId="18" xfId="3" applyNumberFormat="1" applyFont="1" applyFill="1" applyBorder="1"/>
    <xf numFmtId="0" fontId="4" fillId="4" borderId="69" xfId="0" applyFont="1" applyFill="1" applyBorder="1"/>
    <xf numFmtId="0" fontId="4" fillId="4" borderId="69" xfId="0" applyFont="1" applyFill="1" applyBorder="1" applyAlignment="1">
      <alignment wrapText="1"/>
    </xf>
    <xf numFmtId="0" fontId="38" fillId="0" borderId="59" xfId="0" applyFont="1" applyBorder="1" applyAlignment="1" applyProtection="1">
      <alignment horizontal="left"/>
      <protection locked="0"/>
    </xf>
    <xf numFmtId="0" fontId="42" fillId="2" borderId="59" xfId="0" applyFont="1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2" borderId="50" xfId="0" applyFill="1" applyBorder="1" applyAlignment="1" applyProtection="1">
      <alignment horizontal="left"/>
      <protection locked="0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5" fillId="2" borderId="50" xfId="0" applyFont="1" applyFill="1" applyBorder="1" applyAlignment="1" applyProtection="1">
      <alignment horizontal="left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45" xfId="0" applyFont="1" applyFill="1" applyBorder="1" applyAlignment="1" applyProtection="1">
      <alignment horizontal="left"/>
      <protection locked="0"/>
    </xf>
    <xf numFmtId="0" fontId="43" fillId="0" borderId="0" xfId="4"/>
  </cellXfs>
  <cellStyles count="5">
    <cellStyle name="Hyperlänk" xfId="4" builtinId="8"/>
    <cellStyle name="Normal" xfId="0" builtinId="0"/>
    <cellStyle name="Procent" xfId="1" builtinId="5"/>
    <cellStyle name="Tusental" xfId="2" builtinId="3"/>
    <cellStyle name="Tusent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12</xdr:row>
      <xdr:rowOff>187207</xdr:rowOff>
    </xdr:from>
    <xdr:to>
      <xdr:col>3</xdr:col>
      <xdr:colOff>587376</xdr:colOff>
      <xdr:row>18</xdr:row>
      <xdr:rowOff>54725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74F9413-BB06-9C9F-9FCD-E087A054F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2" y="2568457"/>
          <a:ext cx="2746374" cy="1058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6</xdr:col>
      <xdr:colOff>253999</xdr:colOff>
      <xdr:row>30</xdr:row>
      <xdr:rowOff>180368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55B335C-D1F5-261E-2AD0-BACF12C74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73438"/>
          <a:ext cx="4683124" cy="276005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28</xdr:row>
      <xdr:rowOff>186270</xdr:rowOff>
    </xdr:from>
    <xdr:to>
      <xdr:col>6</xdr:col>
      <xdr:colOff>650875</xdr:colOff>
      <xdr:row>61</xdr:row>
      <xdr:rowOff>135845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9F7EE39-70EC-5045-FB5F-48CCFC50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4" y="5742520"/>
          <a:ext cx="5064126" cy="64980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118095</xdr:rowOff>
    </xdr:from>
    <xdr:to>
      <xdr:col>6</xdr:col>
      <xdr:colOff>523875</xdr:colOff>
      <xdr:row>94</xdr:row>
      <xdr:rowOff>131009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374BDA9-6D19-F809-AF97-B684B8228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12421220"/>
          <a:ext cx="4905375" cy="6362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6</xdr:col>
      <xdr:colOff>380399</xdr:colOff>
      <xdr:row>120</xdr:row>
      <xdr:rowOff>96206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DC1FE0E-3335-661D-9526-BF0B75F3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8851563"/>
          <a:ext cx="4809524" cy="5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iun.se/medarbetare/gemensamt/Ekonomifragor/boksl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2"/>
  <sheetViews>
    <sheetView showGridLines="0" tabSelected="1" zoomScale="80" zoomScaleNormal="80" workbookViewId="0"/>
  </sheetViews>
  <sheetFormatPr defaultRowHeight="15.5" x14ac:dyDescent="0.35"/>
  <cols>
    <col min="1" max="1" width="15.4609375" style="49" customWidth="1"/>
    <col min="2" max="2" width="7" customWidth="1"/>
    <col min="3" max="3" width="7.4609375" customWidth="1"/>
    <col min="4" max="4" width="6.4609375" customWidth="1"/>
    <col min="5" max="5" width="8" customWidth="1"/>
    <col min="6" max="6" width="7.765625" style="1" customWidth="1"/>
    <col min="7" max="7" width="11.4609375" customWidth="1"/>
    <col min="8" max="8" width="7" customWidth="1"/>
    <col min="9" max="9" width="7.53515625" customWidth="1"/>
    <col min="10" max="10" width="6.84375" customWidth="1"/>
    <col min="11" max="11" width="7.765625" style="1" customWidth="1"/>
    <col min="12" max="12" width="11.84375" customWidth="1"/>
    <col min="13" max="13" width="12.07421875" customWidth="1"/>
    <col min="14" max="15" width="9.23046875" style="47"/>
    <col min="16" max="16" width="9.84375" style="47" customWidth="1"/>
    <col min="17" max="17" width="10.84375" style="47" hidden="1" customWidth="1"/>
    <col min="18" max="18" width="22.4609375" style="47" hidden="1" customWidth="1"/>
    <col min="19" max="21" width="9.23046875" style="47"/>
  </cols>
  <sheetData>
    <row r="1" spans="1:13" ht="15.75" customHeight="1" x14ac:dyDescent="0.35">
      <c r="A1" s="187" t="s">
        <v>130</v>
      </c>
      <c r="B1" s="7" t="s">
        <v>16</v>
      </c>
      <c r="C1" s="3"/>
      <c r="D1" s="3"/>
      <c r="E1" s="3"/>
      <c r="F1" s="8"/>
      <c r="G1" s="3"/>
      <c r="H1" s="3"/>
      <c r="I1" s="3"/>
      <c r="J1" s="3"/>
      <c r="K1" s="8"/>
    </row>
    <row r="2" spans="1:13" ht="30" customHeight="1" x14ac:dyDescent="0.5">
      <c r="B2" s="9" t="s">
        <v>111</v>
      </c>
      <c r="C2" s="9"/>
      <c r="D2" s="5"/>
      <c r="E2" s="5"/>
      <c r="F2" s="201"/>
      <c r="G2" s="5"/>
      <c r="H2" s="5"/>
      <c r="I2" s="5"/>
      <c r="J2" s="5"/>
      <c r="K2" s="201"/>
      <c r="L2" s="5"/>
      <c r="M2" s="47"/>
    </row>
    <row r="3" spans="1:13" ht="17.149999999999999" customHeight="1" x14ac:dyDescent="0.5">
      <c r="B3" s="188" t="s">
        <v>110</v>
      </c>
      <c r="C3" s="9"/>
      <c r="D3" s="5"/>
      <c r="E3" s="5"/>
      <c r="F3" s="201"/>
      <c r="G3" s="5"/>
      <c r="H3" s="5"/>
      <c r="I3" s="5"/>
      <c r="J3" s="5"/>
      <c r="K3" s="201"/>
      <c r="L3" s="5"/>
      <c r="M3" s="47"/>
    </row>
    <row r="4" spans="1:13" ht="17.5" customHeight="1" x14ac:dyDescent="0.5">
      <c r="B4" s="195" t="s">
        <v>92</v>
      </c>
      <c r="C4" s="196"/>
      <c r="D4" s="197"/>
      <c r="E4" s="197"/>
      <c r="F4" s="202"/>
      <c r="G4" s="197"/>
      <c r="H4" s="197"/>
      <c r="I4" s="5"/>
      <c r="J4" s="5"/>
      <c r="K4" s="201"/>
      <c r="L4" s="5"/>
      <c r="M4" s="47"/>
    </row>
    <row r="5" spans="1:13" ht="17.149999999999999" customHeight="1" x14ac:dyDescent="0.35">
      <c r="B5" s="7" t="s">
        <v>0</v>
      </c>
      <c r="D5" s="3"/>
      <c r="E5" s="3"/>
      <c r="F5" s="8"/>
      <c r="G5" s="8" t="s">
        <v>1</v>
      </c>
      <c r="H5" s="3"/>
      <c r="I5" s="3"/>
      <c r="J5" s="3"/>
      <c r="K5" s="8"/>
      <c r="L5" s="36" t="s">
        <v>121</v>
      </c>
    </row>
    <row r="6" spans="1:13" ht="6" customHeight="1" thickBot="1" x14ac:dyDescent="0.4">
      <c r="B6" s="3"/>
      <c r="C6" s="3"/>
      <c r="D6" s="3"/>
      <c r="E6" s="3"/>
      <c r="F6" s="8"/>
      <c r="G6" s="3"/>
      <c r="H6" s="3"/>
      <c r="I6" s="3"/>
      <c r="J6" s="3"/>
      <c r="K6" s="8"/>
      <c r="L6" s="3"/>
      <c r="M6" s="3"/>
    </row>
    <row r="7" spans="1:13" ht="15.65" customHeight="1" thickBot="1" x14ac:dyDescent="0.4">
      <c r="A7" s="49" t="s">
        <v>101</v>
      </c>
      <c r="B7" s="16" t="s">
        <v>100</v>
      </c>
      <c r="C7" s="16"/>
      <c r="D7" s="17"/>
      <c r="E7" s="17"/>
      <c r="F7" s="27"/>
      <c r="G7" s="17"/>
      <c r="H7" s="17"/>
      <c r="I7" s="17"/>
      <c r="J7" s="18"/>
      <c r="K7" s="205"/>
      <c r="L7" s="18"/>
      <c r="M7" s="19"/>
    </row>
    <row r="8" spans="1:13" ht="15.75" customHeight="1" x14ac:dyDescent="0.35">
      <c r="A8" s="49" t="s">
        <v>113</v>
      </c>
      <c r="B8" s="97" t="s">
        <v>135</v>
      </c>
      <c r="C8" s="98"/>
      <c r="D8" s="98"/>
      <c r="E8" s="98"/>
      <c r="F8" s="203"/>
      <c r="G8" s="99"/>
      <c r="H8" s="97" t="s">
        <v>136</v>
      </c>
      <c r="I8" s="98"/>
      <c r="J8" s="53"/>
      <c r="K8" s="204"/>
      <c r="L8" s="53"/>
      <c r="M8" s="99"/>
    </row>
    <row r="9" spans="1:13" ht="15.75" customHeight="1" thickBot="1" x14ac:dyDescent="0.4">
      <c r="A9" s="49" t="s">
        <v>112</v>
      </c>
      <c r="B9" s="253" t="s">
        <v>2</v>
      </c>
      <c r="C9" s="254"/>
      <c r="D9" s="254"/>
      <c r="E9" s="254"/>
      <c r="F9" s="254"/>
      <c r="G9" s="255"/>
      <c r="H9" s="253"/>
      <c r="I9" s="254"/>
      <c r="J9" s="254"/>
      <c r="K9" s="254"/>
      <c r="L9" s="254"/>
      <c r="M9" s="255"/>
    </row>
    <row r="10" spans="1:13" ht="15.75" customHeight="1" x14ac:dyDescent="0.35">
      <c r="A10" s="49" t="s">
        <v>102</v>
      </c>
      <c r="B10" s="97" t="s">
        <v>3</v>
      </c>
      <c r="C10" s="53"/>
      <c r="D10" s="53"/>
      <c r="E10" s="53"/>
      <c r="F10" s="204"/>
      <c r="G10" s="53"/>
      <c r="H10" s="53"/>
      <c r="I10" s="53"/>
      <c r="J10" s="53"/>
      <c r="K10" s="204"/>
      <c r="L10" s="53"/>
      <c r="M10" s="100"/>
    </row>
    <row r="11" spans="1:13" ht="15.75" customHeight="1" thickBot="1" x14ac:dyDescent="0.4">
      <c r="A11" s="49" t="s">
        <v>103</v>
      </c>
      <c r="B11" s="256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8"/>
    </row>
    <row r="12" spans="1:13" ht="15.75" customHeight="1" x14ac:dyDescent="0.35">
      <c r="B12" s="97" t="s">
        <v>43</v>
      </c>
      <c r="C12" s="53"/>
      <c r="D12" s="53"/>
      <c r="E12" s="53"/>
      <c r="F12" s="204"/>
      <c r="G12" s="53"/>
      <c r="H12" s="97" t="s">
        <v>4</v>
      </c>
      <c r="I12" s="53"/>
      <c r="J12" s="53"/>
      <c r="K12" s="204"/>
      <c r="L12" s="53"/>
      <c r="M12" s="100"/>
    </row>
    <row r="13" spans="1:13" ht="15.75" customHeight="1" thickBot="1" x14ac:dyDescent="0.4">
      <c r="B13" s="253"/>
      <c r="C13" s="254"/>
      <c r="D13" s="254"/>
      <c r="E13" s="254"/>
      <c r="F13" s="254"/>
      <c r="G13" s="255"/>
      <c r="H13" s="253"/>
      <c r="I13" s="254"/>
      <c r="J13" s="254"/>
      <c r="K13" s="254"/>
      <c r="L13" s="254"/>
      <c r="M13" s="255"/>
    </row>
    <row r="14" spans="1:13" ht="15.75" customHeight="1" x14ac:dyDescent="0.35">
      <c r="B14" s="97" t="s">
        <v>5</v>
      </c>
      <c r="C14" s="53"/>
      <c r="D14" s="53"/>
      <c r="E14" s="53"/>
      <c r="F14" s="204"/>
      <c r="G14" s="53"/>
      <c r="H14" s="53"/>
      <c r="I14" s="53"/>
      <c r="J14" s="53"/>
      <c r="K14" s="204"/>
      <c r="L14" s="53"/>
      <c r="M14" s="100"/>
    </row>
    <row r="15" spans="1:13" ht="15.75" customHeight="1" thickBot="1" x14ac:dyDescent="0.4">
      <c r="B15" s="253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5"/>
    </row>
    <row r="16" spans="1:13" ht="15.75" customHeight="1" x14ac:dyDescent="0.35">
      <c r="B16" s="97" t="s">
        <v>6</v>
      </c>
      <c r="C16" s="53"/>
      <c r="D16" s="53"/>
      <c r="E16" s="53"/>
      <c r="F16" s="204"/>
      <c r="G16" s="53"/>
      <c r="H16" s="53"/>
      <c r="I16" s="53"/>
      <c r="J16" s="53"/>
      <c r="K16" s="204"/>
      <c r="L16" s="53"/>
      <c r="M16" s="100"/>
    </row>
    <row r="17" spans="1:18" ht="15" customHeight="1" x14ac:dyDescent="0.35">
      <c r="B17" s="250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2"/>
    </row>
    <row r="18" spans="1:18" ht="15" customHeight="1" x14ac:dyDescent="0.35">
      <c r="B18" s="250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2"/>
    </row>
    <row r="19" spans="1:18" ht="24" customHeight="1" thickBot="1" x14ac:dyDescent="0.4">
      <c r="B19" s="253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5"/>
    </row>
    <row r="20" spans="1:18" ht="9.75" customHeight="1" thickBot="1" x14ac:dyDescent="0.4">
      <c r="B20" s="47"/>
      <c r="C20" s="47"/>
      <c r="D20" s="47"/>
      <c r="E20" s="47"/>
      <c r="F20" s="49"/>
      <c r="G20" s="47"/>
      <c r="H20" s="47"/>
      <c r="I20" s="47"/>
      <c r="J20" s="47"/>
      <c r="K20" s="49"/>
      <c r="L20" s="47"/>
      <c r="M20" s="47"/>
    </row>
    <row r="21" spans="1:18" ht="18.75" customHeight="1" thickBot="1" x14ac:dyDescent="0.4">
      <c r="B21" s="16" t="s">
        <v>7</v>
      </c>
      <c r="C21" s="18"/>
      <c r="D21" s="18"/>
      <c r="E21" s="18"/>
      <c r="F21" s="205"/>
      <c r="G21" s="81"/>
      <c r="H21" s="74"/>
      <c r="I21" s="74" t="s">
        <v>63</v>
      </c>
      <c r="J21" s="94" t="s">
        <v>66</v>
      </c>
      <c r="K21" s="226"/>
      <c r="L21" s="74" t="s">
        <v>64</v>
      </c>
      <c r="M21" s="82" t="s">
        <v>34</v>
      </c>
    </row>
    <row r="22" spans="1:18" ht="18.75" customHeight="1" x14ac:dyDescent="0.35">
      <c r="B22" s="83" t="s">
        <v>51</v>
      </c>
      <c r="C22" s="77"/>
      <c r="D22" s="77"/>
      <c r="E22" s="77"/>
      <c r="F22" s="206"/>
      <c r="G22" s="80"/>
      <c r="H22" s="74" t="s">
        <v>52</v>
      </c>
      <c r="I22" s="80" t="s">
        <v>59</v>
      </c>
      <c r="J22" s="93" t="s">
        <v>54</v>
      </c>
      <c r="K22" s="227"/>
      <c r="L22" s="80" t="s">
        <v>62</v>
      </c>
      <c r="M22" s="75"/>
    </row>
    <row r="23" spans="1:18" ht="18.75" customHeight="1" x14ac:dyDescent="0.35">
      <c r="A23" s="149"/>
      <c r="B23" s="83" t="s">
        <v>104</v>
      </c>
      <c r="C23" s="77"/>
      <c r="D23" s="77"/>
      <c r="E23" s="77"/>
      <c r="F23" s="206"/>
      <c r="G23" s="80" t="s">
        <v>58</v>
      </c>
      <c r="H23" s="79"/>
      <c r="I23" s="80" t="s">
        <v>60</v>
      </c>
      <c r="J23" s="93" t="s">
        <v>55</v>
      </c>
      <c r="K23" s="227"/>
      <c r="L23" s="80" t="s">
        <v>61</v>
      </c>
      <c r="M23" s="75"/>
      <c r="Q23" s="146" t="s">
        <v>90</v>
      </c>
    </row>
    <row r="24" spans="1:18" ht="18.75" customHeight="1" thickBot="1" x14ac:dyDescent="0.4">
      <c r="A24" s="149"/>
      <c r="B24" s="88" t="s">
        <v>56</v>
      </c>
      <c r="C24" s="85"/>
      <c r="D24" s="85"/>
      <c r="E24" s="85"/>
      <c r="F24" s="207"/>
      <c r="G24" s="87" t="s">
        <v>53</v>
      </c>
      <c r="H24" s="198"/>
      <c r="I24" s="123" t="s">
        <v>137</v>
      </c>
      <c r="J24" s="95"/>
      <c r="K24" s="228"/>
      <c r="L24" s="87"/>
      <c r="M24" s="86"/>
      <c r="P24" s="146"/>
      <c r="Q24" s="136" t="s">
        <v>67</v>
      </c>
      <c r="R24" s="136" t="s">
        <v>71</v>
      </c>
    </row>
    <row r="25" spans="1:18" ht="15.75" customHeight="1" x14ac:dyDescent="0.35">
      <c r="B25" s="103"/>
      <c r="C25" s="101"/>
      <c r="D25" s="104"/>
      <c r="E25" s="104"/>
      <c r="F25" s="208"/>
      <c r="G25" s="110"/>
      <c r="H25" s="90">
        <f>+$H$24</f>
        <v>0</v>
      </c>
      <c r="I25" s="114"/>
      <c r="J25" s="115"/>
      <c r="K25" s="229"/>
      <c r="L25" s="92">
        <f>IF(J25&gt;0,J25/I25,0)</f>
        <v>0</v>
      </c>
      <c r="M25" s="76">
        <f>IF(I25&gt;0,(((+G25*(100%+H25))*12)/I25)*J25,0)</f>
        <v>0</v>
      </c>
      <c r="P25" s="159"/>
      <c r="Q25" s="47">
        <v>1700</v>
      </c>
      <c r="R25" s="146" t="s">
        <v>68</v>
      </c>
    </row>
    <row r="26" spans="1:18" ht="15.75" customHeight="1" x14ac:dyDescent="0.35">
      <c r="B26" s="105"/>
      <c r="C26" s="102"/>
      <c r="D26" s="102"/>
      <c r="E26" s="102"/>
      <c r="F26" s="209"/>
      <c r="G26" s="111"/>
      <c r="H26" s="90">
        <f t="shared" ref="H26:H31" si="0">+$H$24</f>
        <v>0</v>
      </c>
      <c r="I26" s="114"/>
      <c r="J26" s="116"/>
      <c r="K26" s="229"/>
      <c r="L26" s="92">
        <f t="shared" ref="L26:L31" si="1">IF(J26&gt;0,J26/I26,0)</f>
        <v>0</v>
      </c>
      <c r="M26" s="76">
        <f t="shared" ref="M26:M31" si="2">IF(I26&gt;0,(((+G26*(100%+H26))*12)/I26)*J26,0)</f>
        <v>0</v>
      </c>
      <c r="P26" s="146"/>
      <c r="Q26" s="47">
        <v>1732</v>
      </c>
      <c r="R26" s="146" t="s">
        <v>69</v>
      </c>
    </row>
    <row r="27" spans="1:18" ht="15.75" customHeight="1" x14ac:dyDescent="0.35">
      <c r="B27" s="106"/>
      <c r="C27" s="107"/>
      <c r="D27" s="107"/>
      <c r="E27" s="107"/>
      <c r="F27" s="210"/>
      <c r="G27" s="112"/>
      <c r="H27" s="90">
        <f t="shared" si="0"/>
        <v>0</v>
      </c>
      <c r="I27" s="114"/>
      <c r="J27" s="116"/>
      <c r="K27" s="229"/>
      <c r="L27" s="92">
        <f t="shared" si="1"/>
        <v>0</v>
      </c>
      <c r="M27" s="76">
        <f t="shared" si="2"/>
        <v>0</v>
      </c>
      <c r="P27" s="146"/>
      <c r="Q27" s="47">
        <v>1756</v>
      </c>
      <c r="R27" s="146" t="s">
        <v>70</v>
      </c>
    </row>
    <row r="28" spans="1:18" ht="15.75" customHeight="1" x14ac:dyDescent="0.35">
      <c r="B28" s="105" t="s">
        <v>2</v>
      </c>
      <c r="C28" s="102"/>
      <c r="D28" s="102"/>
      <c r="E28" s="102"/>
      <c r="F28" s="209"/>
      <c r="G28" s="111"/>
      <c r="H28" s="90">
        <f t="shared" si="0"/>
        <v>0</v>
      </c>
      <c r="I28" s="114"/>
      <c r="J28" s="116"/>
      <c r="K28" s="229"/>
      <c r="L28" s="92">
        <f t="shared" si="1"/>
        <v>0</v>
      </c>
      <c r="M28" s="76">
        <f t="shared" si="2"/>
        <v>0</v>
      </c>
      <c r="P28" s="146"/>
      <c r="R28" s="146"/>
    </row>
    <row r="29" spans="1:18" ht="15.75" customHeight="1" x14ac:dyDescent="0.35">
      <c r="B29" s="106"/>
      <c r="C29" s="107"/>
      <c r="D29" s="107"/>
      <c r="E29" s="107"/>
      <c r="F29" s="210"/>
      <c r="G29" s="112"/>
      <c r="H29" s="90">
        <f t="shared" si="0"/>
        <v>0</v>
      </c>
      <c r="I29" s="114"/>
      <c r="J29" s="116"/>
      <c r="K29" s="229"/>
      <c r="L29" s="92">
        <f t="shared" si="1"/>
        <v>0</v>
      </c>
      <c r="M29" s="76">
        <f t="shared" si="2"/>
        <v>0</v>
      </c>
      <c r="P29" s="146"/>
      <c r="Q29" s="185"/>
      <c r="R29" s="146"/>
    </row>
    <row r="30" spans="1:18" ht="15.75" customHeight="1" x14ac:dyDescent="0.35">
      <c r="B30" s="108"/>
      <c r="C30" s="109"/>
      <c r="D30" s="109"/>
      <c r="E30" s="109"/>
      <c r="F30" s="211"/>
      <c r="G30" s="113"/>
      <c r="H30" s="90">
        <f t="shared" si="0"/>
        <v>0</v>
      </c>
      <c r="I30" s="114"/>
      <c r="J30" s="117"/>
      <c r="K30" s="230"/>
      <c r="L30" s="92">
        <f t="shared" si="1"/>
        <v>0</v>
      </c>
      <c r="M30" s="76">
        <f t="shared" si="2"/>
        <v>0</v>
      </c>
      <c r="O30" s="186"/>
      <c r="Q30" s="185"/>
      <c r="R30" s="146"/>
    </row>
    <row r="31" spans="1:18" ht="15.75" customHeight="1" x14ac:dyDescent="0.35">
      <c r="B31" s="108"/>
      <c r="C31" s="109"/>
      <c r="D31" s="109"/>
      <c r="E31" s="109"/>
      <c r="F31" s="211"/>
      <c r="G31" s="113"/>
      <c r="H31" s="90">
        <f t="shared" si="0"/>
        <v>0</v>
      </c>
      <c r="I31" s="114"/>
      <c r="J31" s="117"/>
      <c r="K31" s="230"/>
      <c r="L31" s="92">
        <f t="shared" si="1"/>
        <v>0</v>
      </c>
      <c r="M31" s="76">
        <f t="shared" si="2"/>
        <v>0</v>
      </c>
    </row>
    <row r="32" spans="1:18" ht="15.75" customHeight="1" thickBot="1" x14ac:dyDescent="0.4">
      <c r="B32" s="41"/>
      <c r="C32" s="42"/>
      <c r="D32" s="43" t="s">
        <v>35</v>
      </c>
      <c r="E32" s="42"/>
      <c r="F32" s="212"/>
      <c r="G32" s="78"/>
      <c r="H32" s="84"/>
      <c r="I32" s="89"/>
      <c r="J32" s="91"/>
      <c r="K32" s="231"/>
      <c r="L32" s="91"/>
      <c r="M32" s="44">
        <f>SUM(M25:M30)</f>
        <v>0</v>
      </c>
      <c r="N32" s="146"/>
    </row>
    <row r="33" spans="1:21" ht="15.75" customHeight="1" x14ac:dyDescent="0.35">
      <c r="B33" s="52" t="s">
        <v>95</v>
      </c>
      <c r="C33" s="53"/>
      <c r="D33" s="53"/>
      <c r="E33" s="54"/>
      <c r="F33" s="213"/>
      <c r="G33" s="53"/>
      <c r="H33" s="54"/>
      <c r="I33" s="53"/>
      <c r="J33" s="53"/>
      <c r="K33" s="204"/>
      <c r="L33" s="55"/>
      <c r="M33" s="56"/>
    </row>
    <row r="34" spans="1:21" ht="15.75" customHeight="1" x14ac:dyDescent="0.35">
      <c r="B34" s="57" t="s">
        <v>39</v>
      </c>
      <c r="C34" s="58"/>
      <c r="D34" s="58"/>
      <c r="E34" s="59"/>
      <c r="F34" s="214"/>
      <c r="G34" s="58"/>
      <c r="H34" s="59"/>
      <c r="I34" s="58"/>
      <c r="J34" s="58"/>
      <c r="K34" s="73"/>
      <c r="L34" s="60"/>
      <c r="M34" s="61"/>
    </row>
    <row r="35" spans="1:21" ht="15.75" customHeight="1" x14ac:dyDescent="0.35">
      <c r="B35" s="64" t="s">
        <v>30</v>
      </c>
      <c r="C35" s="58"/>
      <c r="D35" s="58"/>
      <c r="E35" s="59"/>
      <c r="F35" s="214"/>
      <c r="G35" s="58"/>
      <c r="H35" s="59"/>
      <c r="I35" s="58"/>
      <c r="J35" s="58"/>
      <c r="K35" s="73"/>
      <c r="L35" s="62"/>
      <c r="M35" s="63" t="s">
        <v>38</v>
      </c>
    </row>
    <row r="36" spans="1:21" ht="15.75" customHeight="1" x14ac:dyDescent="0.35">
      <c r="A36" s="49" t="s">
        <v>106</v>
      </c>
      <c r="B36" s="46" t="s">
        <v>8</v>
      </c>
      <c r="C36" s="6"/>
      <c r="D36" s="6"/>
      <c r="E36" s="4"/>
      <c r="F36" s="215"/>
      <c r="G36" s="6"/>
      <c r="H36" s="4"/>
      <c r="I36" s="6"/>
      <c r="J36" s="6"/>
      <c r="K36" s="232"/>
      <c r="L36" s="39"/>
      <c r="M36" s="11"/>
    </row>
    <row r="37" spans="1:21" ht="15.75" customHeight="1" x14ac:dyDescent="0.35">
      <c r="A37" s="49" t="s">
        <v>114</v>
      </c>
      <c r="B37" s="118"/>
      <c r="C37" s="119"/>
      <c r="D37" s="119"/>
      <c r="E37" s="120"/>
      <c r="F37" s="216"/>
      <c r="G37" s="119"/>
      <c r="H37" s="120"/>
      <c r="I37" s="119"/>
      <c r="J37" s="119"/>
      <c r="K37" s="233"/>
      <c r="L37" s="121"/>
      <c r="M37" s="122"/>
    </row>
    <row r="38" spans="1:21" ht="15.75" customHeight="1" x14ac:dyDescent="0.35">
      <c r="A38" s="49" t="s">
        <v>115</v>
      </c>
      <c r="B38" s="118"/>
      <c r="C38" s="119"/>
      <c r="D38" s="119"/>
      <c r="E38" s="120"/>
      <c r="F38" s="216"/>
      <c r="G38" s="119"/>
      <c r="H38" s="120"/>
      <c r="I38" s="119"/>
      <c r="J38" s="119"/>
      <c r="K38" s="233"/>
      <c r="L38" s="121"/>
      <c r="M38" s="122"/>
    </row>
    <row r="39" spans="1:21" ht="15.75" customHeight="1" x14ac:dyDescent="0.35">
      <c r="B39" s="118"/>
      <c r="C39" s="119"/>
      <c r="D39" s="119"/>
      <c r="E39" s="120"/>
      <c r="F39" s="216"/>
      <c r="G39" s="119"/>
      <c r="H39" s="120"/>
      <c r="I39" s="119"/>
      <c r="J39" s="119"/>
      <c r="K39" s="233"/>
      <c r="L39" s="121"/>
      <c r="M39" s="122"/>
    </row>
    <row r="40" spans="1:21" ht="15.75" customHeight="1" x14ac:dyDescent="0.35">
      <c r="B40" s="118"/>
      <c r="C40" s="119"/>
      <c r="D40" s="119"/>
      <c r="E40" s="120"/>
      <c r="F40" s="216"/>
      <c r="G40" s="119"/>
      <c r="H40" s="120"/>
      <c r="I40" s="119"/>
      <c r="J40" s="119"/>
      <c r="K40" s="233"/>
      <c r="L40" s="121"/>
      <c r="M40" s="122"/>
    </row>
    <row r="41" spans="1:21" ht="24.75" customHeight="1" x14ac:dyDescent="0.35">
      <c r="B41" s="37"/>
      <c r="C41" s="38"/>
      <c r="D41" s="38"/>
      <c r="E41" s="38"/>
      <c r="F41" s="217"/>
      <c r="G41" s="38"/>
      <c r="H41" s="38"/>
      <c r="I41" s="38"/>
      <c r="J41" s="38"/>
      <c r="K41" s="217"/>
      <c r="L41" s="35" t="s">
        <v>36</v>
      </c>
      <c r="M41" s="20">
        <f>SUM(M36:M40)</f>
        <v>0</v>
      </c>
    </row>
    <row r="42" spans="1:21" ht="16.5" customHeight="1" thickBot="1" x14ac:dyDescent="0.4">
      <c r="B42" s="21"/>
      <c r="C42" s="22"/>
      <c r="D42" s="22"/>
      <c r="E42" s="22"/>
      <c r="F42" s="218"/>
      <c r="G42" s="45"/>
      <c r="H42" s="45"/>
      <c r="I42" s="22"/>
      <c r="J42" s="45"/>
      <c r="K42" s="234"/>
      <c r="L42" s="40" t="s">
        <v>37</v>
      </c>
      <c r="M42" s="23">
        <f>SUM(M41,M32)</f>
        <v>0</v>
      </c>
    </row>
    <row r="43" spans="1:21" s="172" customFormat="1" ht="18" customHeight="1" x14ac:dyDescent="0.35">
      <c r="A43" s="246" t="s">
        <v>42</v>
      </c>
      <c r="B43" s="189" t="s">
        <v>14</v>
      </c>
      <c r="C43" s="190" t="s">
        <v>19</v>
      </c>
      <c r="D43" s="191"/>
      <c r="E43" s="191"/>
      <c r="F43" s="219"/>
      <c r="G43" s="192"/>
      <c r="H43" s="193" t="s">
        <v>14</v>
      </c>
      <c r="I43" s="190" t="s">
        <v>20</v>
      </c>
      <c r="J43" s="191"/>
      <c r="K43" s="219"/>
      <c r="L43" s="191"/>
      <c r="M43" s="194"/>
    </row>
    <row r="44" spans="1:21" s="172" customFormat="1" ht="18" customHeight="1" x14ac:dyDescent="0.35">
      <c r="A44" s="246" t="s">
        <v>105</v>
      </c>
      <c r="B44" s="179"/>
      <c r="C44" s="173"/>
      <c r="D44" s="173"/>
      <c r="E44" s="173"/>
      <c r="F44" s="220"/>
      <c r="G44" s="173"/>
      <c r="H44" s="174"/>
      <c r="I44" s="173"/>
      <c r="J44" s="173"/>
      <c r="K44" s="220"/>
      <c r="L44" s="173"/>
      <c r="M44" s="181"/>
    </row>
    <row r="45" spans="1:21" s="172" customFormat="1" ht="25" customHeight="1" thickBot="1" x14ac:dyDescent="0.4">
      <c r="A45" s="247" t="s">
        <v>107</v>
      </c>
      <c r="B45" s="180"/>
      <c r="C45" s="175"/>
      <c r="D45" s="176"/>
      <c r="E45" s="176"/>
      <c r="F45" s="221"/>
      <c r="G45" s="177"/>
      <c r="H45" s="178"/>
      <c r="I45" s="175"/>
      <c r="J45" s="176"/>
      <c r="K45" s="221"/>
      <c r="L45" s="176"/>
      <c r="M45" s="182"/>
    </row>
    <row r="46" spans="1:21" s="3" customFormat="1" ht="9.75" customHeight="1" thickBot="1" x14ac:dyDescent="0.4">
      <c r="A46" s="4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47"/>
      <c r="O46" s="47"/>
      <c r="P46" s="47"/>
      <c r="Q46" s="47"/>
      <c r="R46" s="47"/>
      <c r="S46" s="47"/>
      <c r="T46" s="47"/>
      <c r="U46" s="47"/>
    </row>
    <row r="47" spans="1:21" s="3" customFormat="1" ht="18.75" customHeight="1" thickBot="1" x14ac:dyDescent="0.4">
      <c r="A47" s="149" t="s">
        <v>108</v>
      </c>
      <c r="B47" s="24" t="s">
        <v>133</v>
      </c>
      <c r="C47" s="25"/>
      <c r="D47" s="25"/>
      <c r="E47" s="25"/>
      <c r="F47" s="25"/>
      <c r="G47" s="26"/>
      <c r="H47" s="24" t="s">
        <v>134</v>
      </c>
      <c r="I47" s="25"/>
      <c r="J47" s="25"/>
      <c r="K47" s="25"/>
      <c r="L47" s="25"/>
      <c r="M47" s="26"/>
      <c r="N47" s="47"/>
      <c r="O47" s="47"/>
      <c r="P47" s="47"/>
      <c r="Q47" s="47"/>
      <c r="R47" s="47"/>
      <c r="S47" s="47"/>
      <c r="T47" s="47"/>
      <c r="U47" s="47"/>
    </row>
    <row r="48" spans="1:21" s="3" customFormat="1" ht="31.5" x14ac:dyDescent="0.35">
      <c r="A48" s="49"/>
      <c r="B48" s="12" t="s">
        <v>9</v>
      </c>
      <c r="C48" s="13" t="s">
        <v>10</v>
      </c>
      <c r="D48" s="13" t="s">
        <v>11</v>
      </c>
      <c r="E48" s="13" t="s">
        <v>129</v>
      </c>
      <c r="F48" s="13" t="s">
        <v>128</v>
      </c>
      <c r="G48" s="13" t="s">
        <v>13</v>
      </c>
      <c r="H48" s="14" t="s">
        <v>9</v>
      </c>
      <c r="I48" s="13" t="s">
        <v>10</v>
      </c>
      <c r="J48" s="13" t="s">
        <v>11</v>
      </c>
      <c r="K48" s="13" t="s">
        <v>128</v>
      </c>
      <c r="L48" s="13" t="s">
        <v>12</v>
      </c>
      <c r="M48" s="15" t="s">
        <v>13</v>
      </c>
      <c r="N48" s="47"/>
      <c r="O48" s="47"/>
      <c r="P48" s="47"/>
      <c r="Q48" s="47"/>
      <c r="R48" s="47"/>
      <c r="S48" s="47"/>
      <c r="T48" s="47"/>
      <c r="U48" s="47"/>
    </row>
    <row r="49" spans="1:21" ht="26.25" customHeight="1" x14ac:dyDescent="0.35">
      <c r="A49" s="183" t="s">
        <v>17</v>
      </c>
      <c r="B49" s="248">
        <v>4</v>
      </c>
      <c r="C49" s="240"/>
      <c r="D49" s="240"/>
      <c r="E49" s="240"/>
      <c r="F49" s="199"/>
      <c r="G49" s="236">
        <f>M49</f>
        <v>0</v>
      </c>
      <c r="H49" s="239">
        <v>4</v>
      </c>
      <c r="I49" s="240" t="s">
        <v>2</v>
      </c>
      <c r="J49" s="240" t="s">
        <v>2</v>
      </c>
      <c r="K49" s="199"/>
      <c r="L49" s="240" t="s">
        <v>2</v>
      </c>
      <c r="M49" s="243">
        <f>M32</f>
        <v>0</v>
      </c>
      <c r="N49" s="146"/>
    </row>
    <row r="50" spans="1:21" s="1" customFormat="1" ht="26.25" customHeight="1" x14ac:dyDescent="0.3">
      <c r="A50" s="183" t="s">
        <v>18</v>
      </c>
      <c r="B50" s="249"/>
      <c r="C50" s="242"/>
      <c r="D50" s="242"/>
      <c r="E50" s="242"/>
      <c r="F50" s="200"/>
      <c r="G50" s="237"/>
      <c r="H50" s="241"/>
      <c r="I50" s="242"/>
      <c r="J50" s="242"/>
      <c r="K50" s="200"/>
      <c r="L50" s="242"/>
      <c r="M50" s="244"/>
      <c r="N50" s="49"/>
      <c r="O50" s="49"/>
      <c r="P50" s="49"/>
      <c r="Q50" s="49"/>
      <c r="R50" s="49"/>
      <c r="S50" s="49"/>
      <c r="T50" s="49"/>
      <c r="U50" s="49"/>
    </row>
    <row r="51" spans="1:21" s="1" customFormat="1" ht="26.25" customHeight="1" x14ac:dyDescent="0.3">
      <c r="A51" s="183"/>
      <c r="B51" s="249"/>
      <c r="C51" s="242"/>
      <c r="D51" s="242"/>
      <c r="E51" s="242"/>
      <c r="F51" s="200"/>
      <c r="G51" s="237"/>
      <c r="H51" s="241"/>
      <c r="I51" s="242"/>
      <c r="J51" s="242"/>
      <c r="K51" s="200"/>
      <c r="L51" s="242"/>
      <c r="M51" s="244"/>
      <c r="N51" s="49"/>
      <c r="O51" s="49"/>
      <c r="P51" s="49"/>
      <c r="Q51" s="49"/>
      <c r="R51" s="49"/>
      <c r="S51" s="49"/>
      <c r="T51" s="49"/>
      <c r="U51" s="49"/>
    </row>
    <row r="52" spans="1:21" s="2" customFormat="1" ht="26.25" customHeight="1" x14ac:dyDescent="0.3">
      <c r="A52" s="184"/>
      <c r="B52" s="249"/>
      <c r="C52" s="242"/>
      <c r="D52" s="242"/>
      <c r="E52" s="242"/>
      <c r="F52" s="200"/>
      <c r="G52" s="237"/>
      <c r="H52" s="241"/>
      <c r="I52" s="242"/>
      <c r="J52" s="242"/>
      <c r="K52" s="200"/>
      <c r="L52" s="242"/>
      <c r="M52" s="244"/>
      <c r="N52" s="184"/>
      <c r="O52" s="184"/>
      <c r="P52" s="184"/>
      <c r="Q52" s="184"/>
      <c r="R52" s="184"/>
      <c r="S52" s="184"/>
      <c r="T52" s="184"/>
      <c r="U52" s="184"/>
    </row>
    <row r="53" spans="1:21" s="1" customFormat="1" ht="24.75" customHeight="1" thickBot="1" x14ac:dyDescent="0.4">
      <c r="A53" s="49"/>
      <c r="B53" s="21"/>
      <c r="C53" s="50"/>
      <c r="D53" s="50"/>
      <c r="E53" s="51" t="s">
        <v>40</v>
      </c>
      <c r="F53" s="222"/>
      <c r="G53" s="238">
        <f>SUM(G49:G52)</f>
        <v>0</v>
      </c>
      <c r="H53" s="21"/>
      <c r="I53" s="50"/>
      <c r="J53" s="50"/>
      <c r="K53" s="235"/>
      <c r="L53" s="51" t="s">
        <v>41</v>
      </c>
      <c r="M53" s="245">
        <f>SUM(M49:M52)</f>
        <v>0</v>
      </c>
      <c r="N53" s="49"/>
      <c r="O53" s="49"/>
      <c r="P53" s="49"/>
      <c r="Q53" s="49"/>
      <c r="R53" s="49"/>
      <c r="S53" s="49"/>
      <c r="T53" s="49"/>
      <c r="U53" s="49"/>
    </row>
    <row r="54" spans="1:21" s="1" customFormat="1" ht="6.75" customHeight="1" thickBot="1" x14ac:dyDescent="0.25">
      <c r="A54" s="49"/>
      <c r="B54" s="49"/>
      <c r="C54" s="49"/>
      <c r="D54" s="49"/>
      <c r="E54" s="49"/>
      <c r="F54" s="49"/>
      <c r="G54" s="49"/>
      <c r="H54" s="73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</row>
    <row r="55" spans="1:21" s="1" customFormat="1" ht="22.5" customHeight="1" thickBot="1" x14ac:dyDescent="0.4">
      <c r="A55" s="149" t="s">
        <v>42</v>
      </c>
      <c r="B55" s="16" t="s">
        <v>15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  <c r="N55" s="49"/>
      <c r="O55" s="49"/>
      <c r="P55" s="49"/>
      <c r="Q55" s="49"/>
      <c r="R55" s="49"/>
      <c r="S55" s="49"/>
      <c r="T55" s="49"/>
      <c r="U55" s="49"/>
    </row>
    <row r="56" spans="1:21" s="1" customFormat="1" ht="21" customHeight="1" x14ac:dyDescent="0.35">
      <c r="A56" s="149" t="s">
        <v>109</v>
      </c>
      <c r="B56" s="29" t="s">
        <v>14</v>
      </c>
      <c r="C56" s="30" t="s">
        <v>131</v>
      </c>
      <c r="D56" s="31"/>
      <c r="E56" s="31"/>
      <c r="F56" s="223"/>
      <c r="G56" s="32"/>
      <c r="H56" s="33" t="s">
        <v>14</v>
      </c>
      <c r="I56" s="30" t="s">
        <v>132</v>
      </c>
      <c r="J56" s="31"/>
      <c r="K56" s="223"/>
      <c r="L56" s="31"/>
      <c r="M56" s="34"/>
      <c r="N56" s="49"/>
      <c r="O56" s="49"/>
      <c r="P56" s="49"/>
      <c r="Q56" s="49"/>
      <c r="R56" s="49"/>
      <c r="S56" s="49"/>
      <c r="T56" s="49"/>
      <c r="U56" s="49"/>
    </row>
    <row r="57" spans="1:21" s="1" customFormat="1" ht="21" customHeight="1" x14ac:dyDescent="0.35">
      <c r="A57" s="49"/>
      <c r="B57" s="65"/>
      <c r="C57" s="66"/>
      <c r="D57" s="66"/>
      <c r="E57" s="66"/>
      <c r="F57" s="224"/>
      <c r="G57" s="66"/>
      <c r="H57" s="67"/>
      <c r="I57" s="66"/>
      <c r="J57" s="66"/>
      <c r="K57" s="224"/>
      <c r="L57" s="66"/>
      <c r="M57" s="68"/>
      <c r="N57" s="49"/>
      <c r="O57" s="49"/>
      <c r="P57" s="49"/>
      <c r="Q57" s="49"/>
      <c r="R57" s="49"/>
      <c r="S57" s="49"/>
      <c r="T57" s="49"/>
      <c r="U57" s="49"/>
    </row>
    <row r="58" spans="1:21" s="1" customFormat="1" ht="23.25" customHeight="1" thickBot="1" x14ac:dyDescent="0.4">
      <c r="A58" s="49"/>
      <c r="B58" s="69"/>
      <c r="C58" s="70"/>
      <c r="D58" s="70"/>
      <c r="E58" s="70"/>
      <c r="F58" s="225"/>
      <c r="G58" s="70"/>
      <c r="H58" s="71"/>
      <c r="I58" s="70"/>
      <c r="J58" s="70"/>
      <c r="K58" s="225"/>
      <c r="L58" s="70"/>
      <c r="M58" s="72"/>
      <c r="N58" s="49"/>
      <c r="O58" s="49"/>
      <c r="P58" s="49"/>
      <c r="Q58" s="49"/>
      <c r="R58" s="49"/>
      <c r="S58" s="49"/>
      <c r="T58" s="49"/>
      <c r="U58" s="49"/>
    </row>
    <row r="59" spans="1:21" s="1" customFormat="1" ht="6.75" customHeight="1" x14ac:dyDescent="0.2">
      <c r="A59" s="49"/>
      <c r="N59" s="49"/>
      <c r="O59" s="49"/>
      <c r="P59" s="49"/>
      <c r="Q59" s="49"/>
      <c r="R59" s="49"/>
      <c r="S59" s="49"/>
      <c r="T59" s="49"/>
      <c r="U59" s="49"/>
    </row>
    <row r="60" spans="1:21" s="1" customFormat="1" ht="16.5" customHeight="1" x14ac:dyDescent="0.2">
      <c r="A60" s="49"/>
      <c r="N60" s="49"/>
      <c r="O60" s="49"/>
      <c r="P60" s="49"/>
      <c r="Q60" s="49"/>
      <c r="R60" s="49"/>
      <c r="S60" s="49"/>
      <c r="T60" s="49"/>
      <c r="U60" s="49"/>
    </row>
    <row r="61" spans="1:21" s="1" customFormat="1" ht="13.5" customHeight="1" x14ac:dyDescent="0.2">
      <c r="A61" s="49"/>
      <c r="N61" s="49"/>
      <c r="O61" s="49"/>
      <c r="P61" s="49"/>
      <c r="Q61" s="49"/>
      <c r="R61" s="49"/>
      <c r="S61" s="49"/>
      <c r="T61" s="49"/>
      <c r="U61" s="49"/>
    </row>
    <row r="62" spans="1:21" s="1" customFormat="1" ht="13.5" customHeight="1" x14ac:dyDescent="0.2">
      <c r="A62" s="49"/>
      <c r="N62" s="49"/>
      <c r="O62" s="49"/>
      <c r="P62" s="49"/>
      <c r="Q62" s="49"/>
      <c r="R62" s="49"/>
      <c r="S62" s="49"/>
      <c r="T62" s="49"/>
      <c r="U62" s="49"/>
    </row>
  </sheetData>
  <sheetProtection selectLockedCells="1"/>
  <mergeCells count="9">
    <mergeCell ref="B17:M17"/>
    <mergeCell ref="B18:M18"/>
    <mergeCell ref="B19:M19"/>
    <mergeCell ref="B9:G9"/>
    <mergeCell ref="H9:M9"/>
    <mergeCell ref="B11:M11"/>
    <mergeCell ref="B13:G13"/>
    <mergeCell ref="H13:M13"/>
    <mergeCell ref="B15:M15"/>
  </mergeCells>
  <dataValidations count="1">
    <dataValidation type="list" allowBlank="1" showInputMessage="1" showErrorMessage="1" sqref="I25:I31" xr:uid="{00000000-0002-0000-0200-000000000000}">
      <formula1>$Q$25:$Q$27</formula1>
    </dataValidation>
  </dataValidations>
  <printOptions horizontalCentered="1"/>
  <pageMargins left="0.19685039370078741" right="0.19685039370078741" top="0.51181102362204722" bottom="0.9055118110236221" header="0.51181102362204722" footer="0.51181102362204722"/>
  <pageSetup paperSize="9" scale="72" orientation="portrait" r:id="rId1"/>
  <headerFooter alignWithMargins="0">
    <oddFooter xml:space="preserve">&amp;L&amp;10EKO140213
&amp;D
&amp;CSida 1
&amp;R&amp;F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8"/>
  <sheetViews>
    <sheetView showGridLines="0" zoomScale="70" zoomScaleNormal="70" workbookViewId="0">
      <selection activeCell="A72" sqref="A72:XFD72"/>
    </sheetView>
  </sheetViews>
  <sheetFormatPr defaultRowHeight="15.5" x14ac:dyDescent="0.35"/>
  <cols>
    <col min="1" max="1" width="8.84375" style="96" customWidth="1"/>
    <col min="2" max="2" width="11" customWidth="1"/>
    <col min="3" max="3" width="11.53515625" bestFit="1" customWidth="1"/>
    <col min="8" max="8" width="28.07421875" customWidth="1"/>
    <col min="9" max="18" width="8.84375" style="47" customWidth="1"/>
  </cols>
  <sheetData>
    <row r="1" spans="1:18" x14ac:dyDescent="0.35">
      <c r="A1" s="124" t="s">
        <v>46</v>
      </c>
      <c r="B1" s="125"/>
      <c r="C1" s="126"/>
      <c r="D1" s="126"/>
      <c r="E1" s="126"/>
      <c r="F1" s="126"/>
      <c r="G1" s="126"/>
      <c r="H1" s="127"/>
    </row>
    <row r="2" spans="1:18" ht="15.65" customHeight="1" x14ac:dyDescent="0.35">
      <c r="A2" s="128" t="s">
        <v>117</v>
      </c>
      <c r="B2" s="129"/>
      <c r="C2" s="130"/>
      <c r="D2" s="130"/>
      <c r="E2" s="130"/>
      <c r="F2" s="130"/>
      <c r="G2" s="130"/>
      <c r="H2" s="131"/>
    </row>
    <row r="3" spans="1:18" s="171" customFormat="1" ht="15.65" customHeight="1" x14ac:dyDescent="0.35">
      <c r="A3" s="132" t="s">
        <v>116</v>
      </c>
      <c r="B3" s="129"/>
      <c r="C3" s="142"/>
      <c r="D3" s="142"/>
      <c r="E3" s="142"/>
      <c r="F3" s="142"/>
      <c r="G3" s="142"/>
      <c r="H3" s="169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1:18" s="171" customFormat="1" ht="15.65" customHeight="1" x14ac:dyDescent="0.35">
      <c r="A4" s="132"/>
      <c r="B4" s="129"/>
      <c r="C4" s="142"/>
      <c r="D4" s="142"/>
      <c r="E4" s="142"/>
      <c r="F4" s="142"/>
      <c r="G4" s="142"/>
      <c r="H4" s="169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1:18" s="171" customFormat="1" x14ac:dyDescent="0.35">
      <c r="A5" s="136"/>
      <c r="B5" s="132" t="s">
        <v>97</v>
      </c>
      <c r="C5" s="142"/>
      <c r="D5" s="142"/>
      <c r="E5" s="142"/>
      <c r="F5" s="142"/>
      <c r="G5" s="142"/>
      <c r="H5" s="169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x14ac:dyDescent="0.35">
      <c r="A6" s="136"/>
      <c r="B6" s="132"/>
      <c r="C6" s="130"/>
      <c r="D6" s="130"/>
      <c r="E6" s="130"/>
      <c r="F6" s="130"/>
      <c r="G6" s="130"/>
      <c r="H6" s="131"/>
    </row>
    <row r="7" spans="1:18" x14ac:dyDescent="0.35">
      <c r="A7" s="147" t="s">
        <v>33</v>
      </c>
      <c r="B7" s="133" t="s">
        <v>98</v>
      </c>
      <c r="C7" s="130"/>
      <c r="D7" s="130"/>
      <c r="E7" s="130"/>
      <c r="F7" s="130"/>
      <c r="G7" s="130"/>
      <c r="H7" s="131"/>
      <c r="I7" s="146"/>
    </row>
    <row r="8" spans="1:18" x14ac:dyDescent="0.35">
      <c r="A8" s="135"/>
      <c r="B8" s="133" t="s">
        <v>65</v>
      </c>
      <c r="C8" s="133"/>
      <c r="D8" s="133"/>
      <c r="E8" s="133"/>
      <c r="F8" s="133"/>
      <c r="G8" s="133"/>
      <c r="H8" s="131"/>
    </row>
    <row r="9" spans="1:18" ht="6.75" customHeight="1" x14ac:dyDescent="0.35">
      <c r="A9" s="135"/>
      <c r="B9" s="134"/>
      <c r="C9" s="130"/>
      <c r="D9" s="130"/>
      <c r="E9" s="130"/>
      <c r="F9" s="130"/>
      <c r="G9" s="130"/>
      <c r="H9" s="131"/>
    </row>
    <row r="10" spans="1:18" x14ac:dyDescent="0.35">
      <c r="A10" s="135"/>
      <c r="B10" s="132" t="s">
        <v>77</v>
      </c>
      <c r="C10" s="47"/>
      <c r="D10" s="130"/>
      <c r="E10" s="130"/>
      <c r="F10" s="130"/>
      <c r="G10" s="130"/>
      <c r="H10" s="131"/>
    </row>
    <row r="11" spans="1:18" s="96" customFormat="1" x14ac:dyDescent="0.35">
      <c r="A11" s="135"/>
      <c r="B11" s="132" t="s">
        <v>73</v>
      </c>
      <c r="C11" s="132" t="s">
        <v>72</v>
      </c>
      <c r="D11" s="136"/>
      <c r="E11" s="132"/>
      <c r="F11" s="153"/>
      <c r="G11" s="153"/>
      <c r="H11" s="154"/>
      <c r="I11" s="136"/>
      <c r="J11" s="136"/>
      <c r="K11" s="136"/>
      <c r="L11" s="136"/>
      <c r="M11" s="136"/>
      <c r="N11" s="136"/>
      <c r="O11" s="136"/>
      <c r="P11" s="136"/>
      <c r="Q11" s="136"/>
      <c r="R11" s="136"/>
    </row>
    <row r="12" spans="1:18" x14ac:dyDescent="0.35">
      <c r="A12" s="135"/>
      <c r="B12" s="133" t="s">
        <v>75</v>
      </c>
      <c r="C12" s="47"/>
      <c r="D12" s="133" t="s">
        <v>84</v>
      </c>
      <c r="E12" s="130"/>
      <c r="F12" s="155"/>
      <c r="G12" s="156"/>
      <c r="H12" s="157"/>
    </row>
    <row r="13" spans="1:18" x14ac:dyDescent="0.35">
      <c r="A13" s="135"/>
      <c r="B13" s="133" t="s">
        <v>74</v>
      </c>
      <c r="C13" s="47"/>
      <c r="D13" s="133" t="s">
        <v>85</v>
      </c>
      <c r="E13" s="130"/>
      <c r="F13" s="155"/>
      <c r="G13" s="156"/>
      <c r="H13" s="157"/>
    </row>
    <row r="14" spans="1:18" x14ac:dyDescent="0.35">
      <c r="A14" s="135"/>
      <c r="B14" s="133" t="s">
        <v>76</v>
      </c>
      <c r="C14" s="47"/>
      <c r="D14" s="133" t="s">
        <v>86</v>
      </c>
      <c r="E14" s="130"/>
      <c r="F14" s="155"/>
      <c r="G14" s="156"/>
      <c r="H14" s="157"/>
    </row>
    <row r="15" spans="1:18" ht="6" customHeight="1" x14ac:dyDescent="0.35">
      <c r="A15" s="135"/>
      <c r="B15" s="133"/>
      <c r="C15" s="130"/>
      <c r="D15" s="130"/>
      <c r="E15" s="130"/>
      <c r="F15" s="130"/>
      <c r="G15" s="130"/>
      <c r="H15" s="131"/>
      <c r="K15" s="134"/>
    </row>
    <row r="16" spans="1:18" ht="15" customHeight="1" x14ac:dyDescent="0.35">
      <c r="A16" s="135"/>
      <c r="B16" s="133" t="s">
        <v>88</v>
      </c>
      <c r="C16" s="130"/>
      <c r="D16" s="130"/>
      <c r="E16" s="130"/>
      <c r="F16" s="130"/>
      <c r="G16" s="130"/>
      <c r="H16" s="131"/>
      <c r="K16" s="134"/>
    </row>
    <row r="17" spans="1:18" x14ac:dyDescent="0.35">
      <c r="A17" s="135"/>
      <c r="B17" s="133" t="s">
        <v>45</v>
      </c>
      <c r="C17" s="130"/>
      <c r="D17" s="130"/>
      <c r="E17" s="130"/>
      <c r="F17" s="130"/>
      <c r="G17" s="130"/>
      <c r="H17" s="131"/>
    </row>
    <row r="18" spans="1:18" x14ac:dyDescent="0.35">
      <c r="A18" s="135"/>
      <c r="B18" s="133" t="s">
        <v>91</v>
      </c>
      <c r="C18" s="130"/>
      <c r="D18" s="130"/>
      <c r="E18" s="130"/>
      <c r="F18" s="130"/>
      <c r="G18" s="130"/>
      <c r="H18" s="131"/>
    </row>
    <row r="19" spans="1:18" x14ac:dyDescent="0.35">
      <c r="A19" s="135"/>
      <c r="B19" s="133"/>
      <c r="C19" s="130"/>
      <c r="D19" s="130"/>
      <c r="E19" s="130"/>
      <c r="F19" s="130"/>
      <c r="G19" s="130"/>
      <c r="H19" s="131"/>
    </row>
    <row r="20" spans="1:18" x14ac:dyDescent="0.35">
      <c r="A20" s="135"/>
      <c r="B20" s="160" t="s">
        <v>89</v>
      </c>
      <c r="C20" s="161"/>
      <c r="D20" s="161"/>
      <c r="E20" s="161"/>
      <c r="F20" s="161"/>
      <c r="G20" s="161"/>
      <c r="H20" s="131"/>
    </row>
    <row r="21" spans="1:18" x14ac:dyDescent="0.35">
      <c r="A21" s="135"/>
      <c r="B21" s="162"/>
      <c r="C21" s="162"/>
      <c r="D21" s="162"/>
      <c r="E21" s="162"/>
      <c r="F21" s="162"/>
      <c r="G21" s="162"/>
      <c r="H21" s="163"/>
    </row>
    <row r="22" spans="1:18" x14ac:dyDescent="0.35">
      <c r="A22" s="135"/>
      <c r="B22" s="167" t="s">
        <v>119</v>
      </c>
      <c r="C22" s="167"/>
      <c r="D22" s="167"/>
      <c r="E22" s="167"/>
      <c r="F22" s="167"/>
      <c r="G22" s="167"/>
      <c r="H22" s="168"/>
    </row>
    <row r="23" spans="1:18" x14ac:dyDescent="0.35">
      <c r="A23" s="135"/>
      <c r="B23" s="160" t="s">
        <v>44</v>
      </c>
      <c r="C23" s="160"/>
      <c r="D23" s="160"/>
      <c r="E23" s="160"/>
      <c r="F23" s="160"/>
      <c r="G23" s="160"/>
      <c r="H23" s="168"/>
    </row>
    <row r="24" spans="1:18" ht="12" customHeight="1" x14ac:dyDescent="0.35">
      <c r="A24" s="135"/>
      <c r="B24" s="162"/>
      <c r="C24" s="162"/>
      <c r="D24" s="162"/>
      <c r="E24" s="162"/>
      <c r="F24" s="162"/>
      <c r="G24" s="162"/>
      <c r="H24" s="163"/>
    </row>
    <row r="25" spans="1:18" x14ac:dyDescent="0.35">
      <c r="A25" s="135"/>
      <c r="B25" s="164" t="s">
        <v>93</v>
      </c>
      <c r="C25" s="162"/>
      <c r="D25" s="162"/>
      <c r="E25" s="162"/>
      <c r="F25" s="162"/>
      <c r="G25" s="162"/>
      <c r="H25" s="163"/>
    </row>
    <row r="26" spans="1:18" x14ac:dyDescent="0.35">
      <c r="A26" s="135"/>
      <c r="B26" s="158"/>
      <c r="C26" s="130"/>
      <c r="D26" s="130"/>
      <c r="E26" s="130"/>
      <c r="F26" s="130"/>
      <c r="G26" s="130"/>
      <c r="H26" s="131"/>
    </row>
    <row r="27" spans="1:18" x14ac:dyDescent="0.35">
      <c r="A27" s="135"/>
      <c r="B27" s="138"/>
      <c r="C27" s="130"/>
      <c r="D27" s="130"/>
      <c r="E27" s="130"/>
      <c r="F27" s="130"/>
      <c r="G27" s="130"/>
      <c r="H27" s="131"/>
    </row>
    <row r="28" spans="1:18" ht="3.75" customHeight="1" x14ac:dyDescent="0.35">
      <c r="A28" s="135"/>
      <c r="B28" s="138"/>
      <c r="C28" s="130"/>
      <c r="D28" s="130"/>
      <c r="E28" s="130"/>
      <c r="F28" s="130"/>
      <c r="G28" s="130"/>
      <c r="H28" s="131"/>
    </row>
    <row r="29" spans="1:18" x14ac:dyDescent="0.35">
      <c r="A29" s="147" t="s">
        <v>33</v>
      </c>
      <c r="B29" s="133" t="s">
        <v>99</v>
      </c>
      <c r="C29" s="130"/>
      <c r="D29" s="130"/>
      <c r="E29" s="130"/>
      <c r="F29" s="130"/>
      <c r="G29" s="130"/>
      <c r="H29" s="131"/>
      <c r="I29" s="146"/>
    </row>
    <row r="30" spans="1:18" s="10" customFormat="1" x14ac:dyDescent="0.35">
      <c r="A30" s="128"/>
      <c r="B30" s="165" t="s">
        <v>120</v>
      </c>
      <c r="C30" s="165"/>
      <c r="D30" s="165"/>
      <c r="E30" s="165"/>
      <c r="F30" s="165"/>
      <c r="G30" s="165"/>
      <c r="H30" s="137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1:18" s="10" customFormat="1" x14ac:dyDescent="0.35">
      <c r="A31" s="128"/>
      <c r="B31" s="132" t="s">
        <v>78</v>
      </c>
      <c r="C31" s="136"/>
      <c r="D31" s="132"/>
      <c r="E31" s="132"/>
      <c r="F31" s="132"/>
      <c r="G31" s="132"/>
      <c r="H31" s="137"/>
      <c r="I31" s="146"/>
      <c r="J31" s="146"/>
      <c r="K31" s="146"/>
      <c r="L31" s="146"/>
      <c r="M31" s="146"/>
      <c r="N31" s="146"/>
      <c r="O31" s="146"/>
      <c r="P31" s="146"/>
      <c r="Q31" s="146"/>
      <c r="R31" s="146"/>
    </row>
    <row r="32" spans="1:18" ht="9" customHeight="1" x14ac:dyDescent="0.35">
      <c r="A32" s="135"/>
      <c r="B32" s="139"/>
      <c r="C32" s="140"/>
      <c r="D32" s="141"/>
      <c r="E32" s="141"/>
      <c r="F32" s="141"/>
      <c r="G32" s="130"/>
      <c r="H32" s="131"/>
    </row>
    <row r="33" spans="1:8" x14ac:dyDescent="0.35">
      <c r="A33" s="135"/>
      <c r="B33" s="132" t="s">
        <v>77</v>
      </c>
      <c r="C33" s="47"/>
      <c r="D33" s="130"/>
      <c r="E33" s="141"/>
      <c r="F33" s="141"/>
      <c r="G33" s="130"/>
      <c r="H33" s="131"/>
    </row>
    <row r="34" spans="1:8" x14ac:dyDescent="0.35">
      <c r="A34" s="135"/>
      <c r="B34" s="132" t="s">
        <v>73</v>
      </c>
      <c r="C34" s="132" t="s">
        <v>72</v>
      </c>
      <c r="D34" s="136"/>
      <c r="E34" s="141"/>
      <c r="F34" s="141"/>
      <c r="G34" s="130"/>
      <c r="H34" s="131"/>
    </row>
    <row r="35" spans="1:8" x14ac:dyDescent="0.35">
      <c r="A35" s="135"/>
      <c r="B35" s="133" t="s">
        <v>75</v>
      </c>
      <c r="C35" s="47"/>
      <c r="D35" s="133" t="s">
        <v>84</v>
      </c>
      <c r="E35" s="141"/>
      <c r="F35" s="141"/>
      <c r="G35" s="130"/>
      <c r="H35" s="131"/>
    </row>
    <row r="36" spans="1:8" x14ac:dyDescent="0.35">
      <c r="A36" s="135"/>
      <c r="B36" s="133" t="s">
        <v>74</v>
      </c>
      <c r="C36" s="47"/>
      <c r="D36" s="133" t="s">
        <v>85</v>
      </c>
      <c r="E36" s="141"/>
      <c r="F36" s="141"/>
      <c r="G36" s="130"/>
      <c r="H36" s="131"/>
    </row>
    <row r="37" spans="1:8" x14ac:dyDescent="0.35">
      <c r="A37" s="135"/>
      <c r="B37" s="133" t="s">
        <v>76</v>
      </c>
      <c r="D37" s="133" t="s">
        <v>86</v>
      </c>
      <c r="E37" s="141"/>
      <c r="F37" s="141"/>
      <c r="G37" s="130"/>
      <c r="H37" s="131"/>
    </row>
    <row r="38" spans="1:8" ht="5.25" customHeight="1" x14ac:dyDescent="0.35">
      <c r="A38" s="135"/>
      <c r="B38" s="133"/>
      <c r="C38" s="47"/>
      <c r="D38" s="133"/>
      <c r="E38" s="141"/>
      <c r="F38" s="141"/>
      <c r="G38" s="130"/>
      <c r="H38" s="131"/>
    </row>
    <row r="39" spans="1:8" x14ac:dyDescent="0.35">
      <c r="A39" s="135"/>
      <c r="B39" s="133" t="s">
        <v>87</v>
      </c>
      <c r="C39" s="47"/>
      <c r="D39" s="133"/>
      <c r="E39" s="141"/>
      <c r="F39" s="141"/>
      <c r="G39" s="130"/>
      <c r="H39" s="131"/>
    </row>
    <row r="40" spans="1:8" x14ac:dyDescent="0.35">
      <c r="A40" s="135"/>
      <c r="B40" s="133"/>
      <c r="C40" s="47"/>
      <c r="D40" s="133"/>
      <c r="E40" s="141"/>
      <c r="F40" s="141"/>
      <c r="G40" s="130"/>
      <c r="H40" s="131"/>
    </row>
    <row r="41" spans="1:8" x14ac:dyDescent="0.35">
      <c r="A41" s="135"/>
      <c r="B41" s="138"/>
      <c r="C41" s="130"/>
      <c r="D41" s="130"/>
      <c r="E41" s="130"/>
      <c r="F41" s="130"/>
      <c r="G41" s="130"/>
      <c r="H41" s="131"/>
    </row>
    <row r="42" spans="1:8" x14ac:dyDescent="0.35">
      <c r="A42" s="147" t="s">
        <v>33</v>
      </c>
      <c r="B42" s="133" t="s">
        <v>57</v>
      </c>
      <c r="C42" s="130"/>
      <c r="D42" s="130"/>
      <c r="E42" s="130"/>
      <c r="F42" s="130"/>
      <c r="G42" s="130"/>
      <c r="H42" s="131"/>
    </row>
    <row r="43" spans="1:8" x14ac:dyDescent="0.35">
      <c r="A43" s="135"/>
      <c r="B43" s="138"/>
      <c r="C43" s="130"/>
      <c r="D43" s="130"/>
      <c r="E43" s="130"/>
      <c r="F43" s="130"/>
      <c r="G43" s="130"/>
      <c r="H43" s="131"/>
    </row>
    <row r="44" spans="1:8" x14ac:dyDescent="0.35">
      <c r="A44" s="147" t="s">
        <v>33</v>
      </c>
      <c r="B44" s="133" t="s">
        <v>47</v>
      </c>
      <c r="C44" s="130"/>
      <c r="D44" s="130"/>
      <c r="E44" s="130"/>
      <c r="F44" s="130"/>
      <c r="G44" s="130"/>
      <c r="H44" s="131"/>
    </row>
    <row r="45" spans="1:8" x14ac:dyDescent="0.35">
      <c r="A45" s="147"/>
      <c r="B45" s="133" t="s">
        <v>94</v>
      </c>
      <c r="C45" s="133"/>
      <c r="D45" s="133"/>
      <c r="E45" s="133"/>
      <c r="F45" s="133"/>
      <c r="G45" s="130"/>
      <c r="H45" s="131"/>
    </row>
    <row r="46" spans="1:8" x14ac:dyDescent="0.35">
      <c r="A46" s="147"/>
      <c r="B46" s="158" t="s">
        <v>25</v>
      </c>
      <c r="C46" s="158"/>
      <c r="D46" s="158"/>
      <c r="E46" s="158"/>
      <c r="F46" s="158"/>
      <c r="G46" s="158"/>
      <c r="H46" s="166"/>
    </row>
    <row r="47" spans="1:8" x14ac:dyDescent="0.35">
      <c r="A47" s="147"/>
      <c r="B47" s="142"/>
      <c r="C47" s="130"/>
      <c r="D47" s="130"/>
      <c r="E47" s="130"/>
      <c r="F47" s="130"/>
      <c r="G47" s="130"/>
      <c r="H47" s="131"/>
    </row>
    <row r="48" spans="1:8" x14ac:dyDescent="0.35">
      <c r="A48" s="147"/>
      <c r="B48" s="133" t="s">
        <v>27</v>
      </c>
      <c r="C48" s="130"/>
      <c r="D48" s="130"/>
      <c r="E48" s="130"/>
      <c r="F48" s="130"/>
      <c r="G48" s="130"/>
      <c r="H48" s="131"/>
    </row>
    <row r="49" spans="1:18" x14ac:dyDescent="0.35">
      <c r="A49" s="147"/>
      <c r="B49" s="133" t="s">
        <v>28</v>
      </c>
      <c r="C49" s="130"/>
      <c r="D49" s="130"/>
      <c r="E49" s="130"/>
      <c r="F49" s="130"/>
      <c r="G49" s="130"/>
      <c r="H49" s="131"/>
    </row>
    <row r="50" spans="1:18" x14ac:dyDescent="0.35">
      <c r="A50" s="147"/>
      <c r="B50" s="133" t="s">
        <v>29</v>
      </c>
      <c r="C50" s="130"/>
      <c r="D50" s="130"/>
      <c r="E50" s="130"/>
      <c r="F50" s="130"/>
      <c r="G50" s="130"/>
      <c r="H50" s="131"/>
    </row>
    <row r="51" spans="1:18" x14ac:dyDescent="0.35">
      <c r="A51" s="147"/>
      <c r="B51" s="133" t="s">
        <v>21</v>
      </c>
      <c r="C51" s="130"/>
      <c r="D51" s="130"/>
      <c r="E51" s="130"/>
      <c r="F51" s="130"/>
      <c r="G51" s="130"/>
      <c r="H51" s="131"/>
    </row>
    <row r="52" spans="1:18" x14ac:dyDescent="0.35">
      <c r="A52" s="148"/>
      <c r="B52" s="143"/>
      <c r="C52" s="143"/>
      <c r="D52" s="143"/>
      <c r="E52" s="143"/>
      <c r="F52" s="143"/>
      <c r="G52" s="143"/>
      <c r="H52" s="144"/>
    </row>
    <row r="53" spans="1:18" s="1" customFormat="1" ht="13" x14ac:dyDescent="0.35">
      <c r="A53" s="152" t="s">
        <v>22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1:18" s="1" customFormat="1" ht="13" x14ac:dyDescent="0.3">
      <c r="A54" s="138" t="s">
        <v>31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18" s="1" customFormat="1" ht="13" x14ac:dyDescent="0.3">
      <c r="A55" s="138" t="s">
        <v>32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1:18" s="1" customFormat="1" ht="13" x14ac:dyDescent="0.3">
      <c r="A56" s="13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1:18" s="1" customFormat="1" ht="13" x14ac:dyDescent="0.3">
      <c r="A57" s="138" t="s">
        <v>48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1:18" s="1" customFormat="1" ht="13" x14ac:dyDescent="0.3">
      <c r="A58" s="138" t="s">
        <v>49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</row>
    <row r="59" spans="1:18" s="1" customFormat="1" ht="13" x14ac:dyDescent="0.3">
      <c r="A59" s="138" t="s">
        <v>24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1:18" s="1" customFormat="1" ht="13" x14ac:dyDescent="0.3">
      <c r="A60" s="138" t="s">
        <v>23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</row>
    <row r="61" spans="1:18" s="1" customFormat="1" ht="13" x14ac:dyDescent="0.3">
      <c r="A61" s="138" t="s">
        <v>79</v>
      </c>
      <c r="B61" s="49"/>
      <c r="C61" s="49"/>
      <c r="D61" s="49"/>
      <c r="E61" s="49"/>
      <c r="F61" s="49"/>
      <c r="G61" s="145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s="1" customFormat="1" ht="13" x14ac:dyDescent="0.3">
      <c r="A62" s="138" t="s">
        <v>80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s="1" customFormat="1" ht="13" x14ac:dyDescent="0.3">
      <c r="A63" s="138" t="s">
        <v>138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1:18" s="1" customFormat="1" ht="13" x14ac:dyDescent="0.3">
      <c r="A64" s="138" t="s">
        <v>82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1:18" s="1" customFormat="1" ht="13" x14ac:dyDescent="0.3">
      <c r="A65" s="138" t="s">
        <v>81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</row>
    <row r="66" spans="1:18" s="1" customFormat="1" ht="13" x14ac:dyDescent="0.3">
      <c r="A66" s="138" t="s">
        <v>139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1:18" s="1" customFormat="1" ht="13" x14ac:dyDescent="0.3">
      <c r="A67" s="13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</row>
    <row r="68" spans="1:18" s="1" customFormat="1" ht="13" x14ac:dyDescent="0.3">
      <c r="A68" s="138" t="s">
        <v>140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</row>
    <row r="69" spans="1:18" s="1" customFormat="1" ht="13" x14ac:dyDescent="0.3">
      <c r="A69" s="138" t="s">
        <v>50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1:18" s="1" customFormat="1" ht="13" x14ac:dyDescent="0.3">
      <c r="A70" s="138" t="s">
        <v>141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  <row r="71" spans="1:18" s="1" customFormat="1" ht="13" x14ac:dyDescent="0.3">
      <c r="A71" s="138" t="s">
        <v>83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1:18" s="1" customFormat="1" ht="13" x14ac:dyDescent="0.3">
      <c r="A72" s="138" t="s">
        <v>26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</row>
    <row r="73" spans="1:18" s="1" customFormat="1" ht="11.5" x14ac:dyDescent="0.25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1:18" s="1" customFormat="1" ht="10.5" x14ac:dyDescent="0.25">
      <c r="A74" s="150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</row>
    <row r="75" spans="1:18" s="1" customFormat="1" ht="10.5" x14ac:dyDescent="0.25">
      <c r="A75" s="150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</row>
    <row r="76" spans="1:18" s="1" customFormat="1" ht="10.5" x14ac:dyDescent="0.25">
      <c r="A76" s="150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  <row r="77" spans="1:18" s="1" customFormat="1" ht="10.5" x14ac:dyDescent="0.25">
      <c r="A77" s="150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</row>
    <row r="78" spans="1:18" s="1" customFormat="1" ht="10.5" x14ac:dyDescent="0.25">
      <c r="A78" s="15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</row>
    <row r="79" spans="1:18" s="1" customFormat="1" ht="10.5" x14ac:dyDescent="0.25">
      <c r="A79" s="150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</row>
    <row r="80" spans="1:18" s="1" customFormat="1" ht="10.5" x14ac:dyDescent="0.25">
      <c r="A80" s="150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</row>
    <row r="81" spans="1:18" s="1" customFormat="1" ht="10.5" x14ac:dyDescent="0.25">
      <c r="A81" s="150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</row>
    <row r="82" spans="1:18" s="1" customFormat="1" ht="10.5" x14ac:dyDescent="0.25">
      <c r="A82" s="150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s="1" customFormat="1" ht="10.5" x14ac:dyDescent="0.25">
      <c r="A83" s="150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</row>
    <row r="84" spans="1:18" s="1" customFormat="1" ht="10.5" x14ac:dyDescent="0.25">
      <c r="A84" s="150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</row>
    <row r="85" spans="1:18" s="1" customFormat="1" ht="10.5" x14ac:dyDescent="0.25">
      <c r="A85" s="150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</row>
    <row r="86" spans="1:18" s="1" customFormat="1" ht="10.5" x14ac:dyDescent="0.25">
      <c r="A86" s="1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</row>
    <row r="87" spans="1:18" s="1" customFormat="1" ht="10.5" x14ac:dyDescent="0.25">
      <c r="A87" s="1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</row>
    <row r="88" spans="1:18" s="1" customFormat="1" ht="10.5" x14ac:dyDescent="0.25">
      <c r="A88" s="1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</row>
    <row r="89" spans="1:18" s="1" customFormat="1" ht="10.5" x14ac:dyDescent="0.25">
      <c r="A89" s="151"/>
      <c r="I89" s="49"/>
      <c r="J89" s="49"/>
      <c r="K89" s="49"/>
      <c r="L89" s="49"/>
      <c r="M89" s="49"/>
      <c r="N89" s="49"/>
      <c r="O89" s="49"/>
      <c r="P89" s="49"/>
      <c r="Q89" s="49"/>
      <c r="R89" s="49"/>
    </row>
    <row r="90" spans="1:18" s="1" customFormat="1" ht="10.5" x14ac:dyDescent="0.25">
      <c r="A90" s="151"/>
      <c r="I90" s="49"/>
      <c r="J90" s="49"/>
      <c r="K90" s="49"/>
      <c r="L90" s="49"/>
      <c r="M90" s="49"/>
      <c r="N90" s="49"/>
      <c r="O90" s="49"/>
      <c r="P90" s="49"/>
      <c r="Q90" s="49"/>
      <c r="R90" s="49"/>
    </row>
    <row r="91" spans="1:18" s="1" customFormat="1" ht="10.5" x14ac:dyDescent="0.25">
      <c r="A91" s="151"/>
      <c r="I91" s="49"/>
      <c r="J91" s="49"/>
      <c r="K91" s="49"/>
      <c r="L91" s="49"/>
      <c r="M91" s="49"/>
      <c r="N91" s="49"/>
      <c r="O91" s="49"/>
      <c r="P91" s="49"/>
      <c r="Q91" s="49"/>
      <c r="R91" s="49"/>
    </row>
    <row r="92" spans="1:18" s="1" customFormat="1" ht="10.5" x14ac:dyDescent="0.25">
      <c r="A92" s="151"/>
      <c r="I92" s="49"/>
      <c r="J92" s="49"/>
      <c r="K92" s="49"/>
      <c r="L92" s="49"/>
      <c r="M92" s="49"/>
      <c r="N92" s="49"/>
      <c r="O92" s="49"/>
      <c r="P92" s="49"/>
      <c r="Q92" s="49"/>
      <c r="R92" s="49"/>
    </row>
    <row r="93" spans="1:18" s="1" customFormat="1" ht="10.5" x14ac:dyDescent="0.25">
      <c r="A93" s="151"/>
      <c r="I93" s="49"/>
      <c r="J93" s="49"/>
      <c r="K93" s="49"/>
      <c r="L93" s="49"/>
      <c r="M93" s="49"/>
      <c r="N93" s="49"/>
      <c r="O93" s="49"/>
      <c r="P93" s="49"/>
      <c r="Q93" s="49"/>
      <c r="R93" s="49"/>
    </row>
    <row r="94" spans="1:18" s="1" customFormat="1" ht="10.5" x14ac:dyDescent="0.25">
      <c r="A94" s="151"/>
      <c r="I94" s="49"/>
      <c r="J94" s="49"/>
      <c r="K94" s="49"/>
      <c r="L94" s="49"/>
      <c r="M94" s="49"/>
      <c r="N94" s="49"/>
      <c r="O94" s="49"/>
      <c r="P94" s="49"/>
      <c r="Q94" s="49"/>
      <c r="R94" s="49"/>
    </row>
    <row r="95" spans="1:18" s="1" customFormat="1" ht="10.5" x14ac:dyDescent="0.25">
      <c r="A95" s="151"/>
      <c r="I95" s="49"/>
      <c r="J95" s="49"/>
      <c r="K95" s="49"/>
      <c r="L95" s="49"/>
      <c r="M95" s="49"/>
      <c r="N95" s="49"/>
      <c r="O95" s="49"/>
      <c r="P95" s="49"/>
      <c r="Q95" s="49"/>
      <c r="R95" s="49"/>
    </row>
    <row r="96" spans="1:18" s="1" customFormat="1" ht="10.5" x14ac:dyDescent="0.25">
      <c r="A96" s="151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s="1" customFormat="1" ht="10.5" x14ac:dyDescent="0.25">
      <c r="A97" s="151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s="1" customFormat="1" ht="10.5" x14ac:dyDescent="0.25">
      <c r="A98" s="151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s="1" customFormat="1" ht="10.5" x14ac:dyDescent="0.25">
      <c r="A99" s="151"/>
      <c r="I99" s="49"/>
      <c r="J99" s="49"/>
      <c r="K99" s="49"/>
      <c r="L99" s="49"/>
      <c r="M99" s="49"/>
      <c r="N99" s="49"/>
      <c r="O99" s="49"/>
      <c r="P99" s="49"/>
      <c r="Q99" s="49"/>
      <c r="R99" s="49"/>
    </row>
    <row r="100" spans="1:18" s="1" customFormat="1" ht="10.5" x14ac:dyDescent="0.25">
      <c r="A100" s="151"/>
      <c r="I100" s="49"/>
      <c r="J100" s="49"/>
      <c r="K100" s="49"/>
      <c r="L100" s="49"/>
      <c r="M100" s="49"/>
      <c r="N100" s="49"/>
      <c r="O100" s="49"/>
      <c r="P100" s="49"/>
      <c r="Q100" s="49"/>
      <c r="R100" s="49"/>
    </row>
    <row r="101" spans="1:18" s="1" customFormat="1" ht="10.5" x14ac:dyDescent="0.25">
      <c r="A101" s="151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s="1" customFormat="1" ht="10.5" x14ac:dyDescent="0.25">
      <c r="A102" s="151"/>
      <c r="I102" s="49"/>
      <c r="J102" s="49"/>
      <c r="K102" s="49"/>
      <c r="L102" s="49"/>
      <c r="M102" s="49"/>
      <c r="N102" s="49"/>
      <c r="O102" s="49"/>
      <c r="P102" s="49"/>
      <c r="Q102" s="49"/>
      <c r="R102" s="49"/>
    </row>
    <row r="103" spans="1:18" s="1" customFormat="1" ht="10.5" x14ac:dyDescent="0.25">
      <c r="A103" s="151"/>
      <c r="I103" s="49"/>
      <c r="J103" s="49"/>
      <c r="K103" s="49"/>
      <c r="L103" s="49"/>
      <c r="M103" s="49"/>
      <c r="N103" s="49"/>
      <c r="O103" s="49"/>
      <c r="P103" s="49"/>
      <c r="Q103" s="49"/>
      <c r="R103" s="49"/>
    </row>
    <row r="104" spans="1:18" s="1" customFormat="1" ht="10.5" x14ac:dyDescent="0.25">
      <c r="A104" s="151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 s="1" customFormat="1" ht="10.5" x14ac:dyDescent="0.25">
      <c r="A105" s="151"/>
      <c r="I105" s="49"/>
      <c r="J105" s="49"/>
      <c r="K105" s="49"/>
      <c r="L105" s="49"/>
      <c r="M105" s="49"/>
      <c r="N105" s="49"/>
      <c r="O105" s="49"/>
      <c r="P105" s="49"/>
      <c r="Q105" s="49"/>
      <c r="R105" s="49"/>
    </row>
    <row r="106" spans="1:18" s="1" customFormat="1" ht="10.5" x14ac:dyDescent="0.25">
      <c r="A106" s="151"/>
      <c r="I106" s="49"/>
      <c r="J106" s="49"/>
      <c r="K106" s="49"/>
      <c r="L106" s="49"/>
      <c r="M106" s="49"/>
      <c r="N106" s="49"/>
      <c r="O106" s="49"/>
      <c r="P106" s="49"/>
      <c r="Q106" s="49"/>
      <c r="R106" s="49"/>
    </row>
    <row r="107" spans="1:18" s="1" customFormat="1" ht="10.5" x14ac:dyDescent="0.25">
      <c r="A107" s="151"/>
      <c r="I107" s="49"/>
      <c r="J107" s="49"/>
      <c r="K107" s="49"/>
      <c r="L107" s="49"/>
      <c r="M107" s="49"/>
      <c r="N107" s="49"/>
      <c r="O107" s="49"/>
      <c r="P107" s="49"/>
      <c r="Q107" s="49"/>
      <c r="R107" s="49"/>
    </row>
    <row r="108" spans="1:18" s="1" customFormat="1" ht="10.5" x14ac:dyDescent="0.25">
      <c r="A108" s="151"/>
      <c r="I108" s="49"/>
      <c r="J108" s="49"/>
      <c r="K108" s="49"/>
      <c r="L108" s="49"/>
      <c r="M108" s="49"/>
      <c r="N108" s="49"/>
      <c r="O108" s="49"/>
      <c r="P108" s="49"/>
      <c r="Q108" s="49"/>
      <c r="R108" s="49"/>
    </row>
    <row r="109" spans="1:18" s="1" customFormat="1" ht="10.5" x14ac:dyDescent="0.25">
      <c r="A109" s="151"/>
      <c r="I109" s="49"/>
      <c r="J109" s="49"/>
      <c r="K109" s="49"/>
      <c r="L109" s="49"/>
      <c r="M109" s="49"/>
      <c r="N109" s="49"/>
      <c r="O109" s="49"/>
      <c r="P109" s="49"/>
      <c r="Q109" s="49"/>
      <c r="R109" s="49"/>
    </row>
    <row r="110" spans="1:18" s="1" customFormat="1" ht="10.5" x14ac:dyDescent="0.25">
      <c r="A110" s="151"/>
      <c r="I110" s="49"/>
      <c r="J110" s="49"/>
      <c r="K110" s="49"/>
      <c r="L110" s="49"/>
      <c r="M110" s="49"/>
      <c r="N110" s="49"/>
      <c r="O110" s="49"/>
      <c r="P110" s="49"/>
      <c r="Q110" s="49"/>
      <c r="R110" s="49"/>
    </row>
    <row r="111" spans="1:18" s="1" customFormat="1" ht="10.5" x14ac:dyDescent="0.25">
      <c r="A111" s="151"/>
      <c r="I111" s="49"/>
      <c r="J111" s="49"/>
      <c r="K111" s="49"/>
      <c r="L111" s="49"/>
      <c r="M111" s="49"/>
      <c r="N111" s="49"/>
      <c r="O111" s="49"/>
      <c r="P111" s="49"/>
      <c r="Q111" s="49"/>
      <c r="R111" s="49"/>
    </row>
    <row r="112" spans="1:18" s="1" customFormat="1" ht="10.5" x14ac:dyDescent="0.25">
      <c r="A112" s="151"/>
      <c r="I112" s="49"/>
      <c r="J112" s="49"/>
      <c r="K112" s="49"/>
      <c r="L112" s="49"/>
      <c r="M112" s="49"/>
      <c r="N112" s="49"/>
      <c r="O112" s="49"/>
      <c r="P112" s="49"/>
      <c r="Q112" s="49"/>
      <c r="R112" s="49"/>
    </row>
    <row r="113" spans="1:18" s="1" customFormat="1" ht="10.5" x14ac:dyDescent="0.25">
      <c r="A113" s="151"/>
      <c r="I113" s="49"/>
      <c r="J113" s="49"/>
      <c r="K113" s="49"/>
      <c r="L113" s="49"/>
      <c r="M113" s="49"/>
      <c r="N113" s="49"/>
      <c r="O113" s="49"/>
      <c r="P113" s="49"/>
      <c r="Q113" s="49"/>
      <c r="R113" s="49"/>
    </row>
    <row r="114" spans="1:18" s="1" customFormat="1" ht="10.5" x14ac:dyDescent="0.25">
      <c r="A114" s="151"/>
      <c r="I114" s="49"/>
      <c r="J114" s="49"/>
      <c r="K114" s="49"/>
      <c r="L114" s="49"/>
      <c r="M114" s="49"/>
      <c r="N114" s="49"/>
      <c r="O114" s="49"/>
      <c r="P114" s="49"/>
      <c r="Q114" s="49"/>
      <c r="R114" s="49"/>
    </row>
    <row r="115" spans="1:18" s="1" customFormat="1" ht="10.5" x14ac:dyDescent="0.25">
      <c r="A115" s="151"/>
      <c r="I115" s="49"/>
      <c r="J115" s="49"/>
      <c r="K115" s="49"/>
      <c r="L115" s="49"/>
      <c r="M115" s="49"/>
      <c r="N115" s="49"/>
      <c r="O115" s="49"/>
      <c r="P115" s="49"/>
      <c r="Q115" s="49"/>
      <c r="R115" s="49"/>
    </row>
    <row r="116" spans="1:18" s="1" customFormat="1" ht="10.5" x14ac:dyDescent="0.25">
      <c r="A116" s="151"/>
      <c r="I116" s="49"/>
      <c r="J116" s="49"/>
      <c r="K116" s="49"/>
      <c r="L116" s="49"/>
      <c r="M116" s="49"/>
      <c r="N116" s="49"/>
      <c r="O116" s="49"/>
      <c r="P116" s="49"/>
      <c r="Q116" s="49"/>
      <c r="R116" s="49"/>
    </row>
    <row r="117" spans="1:18" s="1" customFormat="1" ht="10.5" x14ac:dyDescent="0.25">
      <c r="A117" s="151"/>
      <c r="I117" s="49"/>
      <c r="J117" s="49"/>
      <c r="K117" s="49"/>
      <c r="L117" s="49"/>
      <c r="M117" s="49"/>
      <c r="N117" s="49"/>
      <c r="O117" s="49"/>
      <c r="P117" s="49"/>
      <c r="Q117" s="49"/>
      <c r="R117" s="49"/>
    </row>
    <row r="118" spans="1:18" s="1" customFormat="1" ht="10.5" x14ac:dyDescent="0.25">
      <c r="A118" s="151"/>
      <c r="I118" s="49"/>
      <c r="J118" s="49"/>
      <c r="K118" s="49"/>
      <c r="L118" s="49"/>
      <c r="M118" s="49"/>
      <c r="N118" s="49"/>
      <c r="O118" s="49"/>
      <c r="P118" s="49"/>
      <c r="Q118" s="49"/>
      <c r="R118" s="49"/>
    </row>
    <row r="119" spans="1:18" s="1" customFormat="1" ht="10.5" x14ac:dyDescent="0.25">
      <c r="A119" s="151"/>
      <c r="I119" s="49"/>
      <c r="J119" s="49"/>
      <c r="K119" s="49"/>
      <c r="L119" s="49"/>
      <c r="M119" s="49"/>
      <c r="N119" s="49"/>
      <c r="O119" s="49"/>
      <c r="P119" s="49"/>
      <c r="Q119" s="49"/>
      <c r="R119" s="49"/>
    </row>
    <row r="120" spans="1:18" s="1" customFormat="1" ht="10.5" x14ac:dyDescent="0.25">
      <c r="A120" s="151"/>
      <c r="I120" s="49"/>
      <c r="J120" s="49"/>
      <c r="K120" s="49"/>
      <c r="L120" s="49"/>
      <c r="M120" s="49"/>
      <c r="N120" s="49"/>
      <c r="O120" s="49"/>
      <c r="P120" s="49"/>
      <c r="Q120" s="49"/>
      <c r="R120" s="49"/>
    </row>
    <row r="121" spans="1:18" s="1" customFormat="1" ht="10.5" x14ac:dyDescent="0.25">
      <c r="A121" s="151"/>
      <c r="I121" s="49"/>
      <c r="J121" s="49"/>
      <c r="K121" s="49"/>
      <c r="L121" s="49"/>
      <c r="M121" s="49"/>
      <c r="N121" s="49"/>
      <c r="O121" s="49"/>
      <c r="P121" s="49"/>
      <c r="Q121" s="49"/>
      <c r="R121" s="49"/>
    </row>
    <row r="122" spans="1:18" s="1" customFormat="1" ht="10.5" x14ac:dyDescent="0.25">
      <c r="A122" s="151"/>
      <c r="I122" s="49"/>
      <c r="J122" s="49"/>
      <c r="K122" s="49"/>
      <c r="L122" s="49"/>
      <c r="M122" s="49"/>
      <c r="N122" s="49"/>
      <c r="O122" s="49"/>
      <c r="P122" s="49"/>
      <c r="Q122" s="49"/>
      <c r="R122" s="49"/>
    </row>
    <row r="123" spans="1:18" s="1" customFormat="1" ht="10.5" x14ac:dyDescent="0.25">
      <c r="A123" s="151"/>
      <c r="I123" s="49"/>
      <c r="J123" s="49"/>
      <c r="K123" s="49"/>
      <c r="L123" s="49"/>
      <c r="M123" s="49"/>
      <c r="N123" s="49"/>
      <c r="O123" s="49"/>
      <c r="P123" s="49"/>
      <c r="Q123" s="49"/>
      <c r="R123" s="49"/>
    </row>
    <row r="124" spans="1:18" s="1" customFormat="1" ht="10.5" x14ac:dyDescent="0.25">
      <c r="A124" s="151"/>
      <c r="I124" s="49"/>
      <c r="J124" s="49"/>
      <c r="K124" s="49"/>
      <c r="L124" s="49"/>
      <c r="M124" s="49"/>
      <c r="N124" s="49"/>
      <c r="O124" s="49"/>
      <c r="P124" s="49"/>
      <c r="Q124" s="49"/>
      <c r="R124" s="49"/>
    </row>
    <row r="125" spans="1:18" s="1" customFormat="1" ht="10.5" x14ac:dyDescent="0.25">
      <c r="A125" s="151"/>
      <c r="I125" s="49"/>
      <c r="J125" s="49"/>
      <c r="K125" s="49"/>
      <c r="L125" s="49"/>
      <c r="M125" s="49"/>
      <c r="N125" s="49"/>
      <c r="O125" s="49"/>
      <c r="P125" s="49"/>
      <c r="Q125" s="49"/>
      <c r="R125" s="49"/>
    </row>
    <row r="126" spans="1:18" s="1" customFormat="1" ht="10.5" x14ac:dyDescent="0.25">
      <c r="A126" s="151"/>
      <c r="I126" s="49"/>
      <c r="J126" s="49"/>
      <c r="K126" s="49"/>
      <c r="L126" s="49"/>
      <c r="M126" s="49"/>
      <c r="N126" s="49"/>
      <c r="O126" s="49"/>
      <c r="P126" s="49"/>
      <c r="Q126" s="49"/>
      <c r="R126" s="49"/>
    </row>
    <row r="127" spans="1:18" s="1" customFormat="1" ht="10.5" x14ac:dyDescent="0.25">
      <c r="A127" s="151"/>
      <c r="I127" s="49"/>
      <c r="J127" s="49"/>
      <c r="K127" s="49"/>
      <c r="L127" s="49"/>
      <c r="M127" s="49"/>
      <c r="N127" s="49"/>
      <c r="O127" s="49"/>
      <c r="P127" s="49"/>
      <c r="Q127" s="49"/>
      <c r="R127" s="49"/>
    </row>
    <row r="128" spans="1:18" s="1" customFormat="1" ht="10.5" x14ac:dyDescent="0.25">
      <c r="A128" s="151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1:18" s="1" customFormat="1" ht="10.5" x14ac:dyDescent="0.25">
      <c r="A129" s="151"/>
      <c r="I129" s="49"/>
      <c r="J129" s="49"/>
      <c r="K129" s="49"/>
      <c r="L129" s="49"/>
      <c r="M129" s="49"/>
      <c r="N129" s="49"/>
      <c r="O129" s="49"/>
      <c r="P129" s="49"/>
      <c r="Q129" s="49"/>
      <c r="R129" s="49"/>
    </row>
    <row r="130" spans="1:18" s="1" customFormat="1" ht="10.5" x14ac:dyDescent="0.25">
      <c r="A130" s="151"/>
      <c r="I130" s="49"/>
      <c r="J130" s="49"/>
      <c r="K130" s="49"/>
      <c r="L130" s="49"/>
      <c r="M130" s="49"/>
      <c r="N130" s="49"/>
      <c r="O130" s="49"/>
      <c r="P130" s="49"/>
      <c r="Q130" s="49"/>
      <c r="R130" s="49"/>
    </row>
    <row r="131" spans="1:18" s="1" customFormat="1" ht="10.5" x14ac:dyDescent="0.25">
      <c r="A131" s="151"/>
      <c r="I131" s="49"/>
      <c r="J131" s="49"/>
      <c r="K131" s="49"/>
      <c r="L131" s="49"/>
      <c r="M131" s="49"/>
      <c r="N131" s="49"/>
      <c r="O131" s="49"/>
      <c r="P131" s="49"/>
      <c r="Q131" s="49"/>
      <c r="R131" s="49"/>
    </row>
    <row r="132" spans="1:18" s="1" customFormat="1" ht="10.5" x14ac:dyDescent="0.25">
      <c r="A132" s="151"/>
      <c r="I132" s="49"/>
      <c r="J132" s="49"/>
      <c r="K132" s="49"/>
      <c r="L132" s="49"/>
      <c r="M132" s="49"/>
      <c r="N132" s="49"/>
      <c r="O132" s="49"/>
      <c r="P132" s="49"/>
      <c r="Q132" s="49"/>
      <c r="R132" s="49"/>
    </row>
    <row r="133" spans="1:18" s="1" customFormat="1" ht="10.5" x14ac:dyDescent="0.25">
      <c r="A133" s="151"/>
      <c r="I133" s="49"/>
      <c r="J133" s="49"/>
      <c r="K133" s="49"/>
      <c r="L133" s="49"/>
      <c r="M133" s="49"/>
      <c r="N133" s="49"/>
      <c r="O133" s="49"/>
      <c r="P133" s="49"/>
      <c r="Q133" s="49"/>
      <c r="R133" s="49"/>
    </row>
    <row r="134" spans="1:18" s="1" customFormat="1" ht="10.5" x14ac:dyDescent="0.25">
      <c r="A134" s="151"/>
      <c r="I134" s="49"/>
      <c r="J134" s="49"/>
      <c r="K134" s="49"/>
      <c r="L134" s="49"/>
      <c r="M134" s="49"/>
      <c r="N134" s="49"/>
      <c r="O134" s="49"/>
      <c r="P134" s="49"/>
      <c r="Q134" s="49"/>
      <c r="R134" s="49"/>
    </row>
    <row r="135" spans="1:18" s="1" customFormat="1" ht="10.5" x14ac:dyDescent="0.25">
      <c r="A135" s="151"/>
      <c r="I135" s="49"/>
      <c r="J135" s="49"/>
      <c r="K135" s="49"/>
      <c r="L135" s="49"/>
      <c r="M135" s="49"/>
      <c r="N135" s="49"/>
      <c r="O135" s="49"/>
      <c r="P135" s="49"/>
      <c r="Q135" s="49"/>
      <c r="R135" s="49"/>
    </row>
    <row r="136" spans="1:18" s="1" customFormat="1" ht="10.5" x14ac:dyDescent="0.25">
      <c r="A136" s="151"/>
      <c r="I136" s="49"/>
      <c r="J136" s="49"/>
      <c r="K136" s="49"/>
      <c r="L136" s="49"/>
      <c r="M136" s="49"/>
      <c r="N136" s="49"/>
      <c r="O136" s="49"/>
      <c r="P136" s="49"/>
      <c r="Q136" s="49"/>
      <c r="R136" s="49"/>
    </row>
    <row r="137" spans="1:18" s="1" customFormat="1" ht="10.5" x14ac:dyDescent="0.25">
      <c r="A137" s="151"/>
      <c r="I137" s="49"/>
      <c r="J137" s="49"/>
      <c r="K137" s="49"/>
      <c r="L137" s="49"/>
      <c r="M137" s="49"/>
      <c r="N137" s="49"/>
      <c r="O137" s="49"/>
      <c r="P137" s="49"/>
      <c r="Q137" s="49"/>
      <c r="R137" s="49"/>
    </row>
    <row r="138" spans="1:18" s="1" customFormat="1" ht="10.5" x14ac:dyDescent="0.25">
      <c r="A138" s="151"/>
      <c r="I138" s="49"/>
      <c r="J138" s="49"/>
      <c r="K138" s="49"/>
      <c r="L138" s="49"/>
      <c r="M138" s="49"/>
      <c r="N138" s="49"/>
      <c r="O138" s="49"/>
      <c r="P138" s="49"/>
      <c r="Q138" s="49"/>
      <c r="R138" s="49"/>
    </row>
    <row r="139" spans="1:18" s="1" customFormat="1" ht="10.5" x14ac:dyDescent="0.25">
      <c r="A139" s="151"/>
      <c r="I139" s="49"/>
      <c r="J139" s="49"/>
      <c r="K139" s="49"/>
      <c r="L139" s="49"/>
      <c r="M139" s="49"/>
      <c r="N139" s="49"/>
      <c r="O139" s="49"/>
      <c r="P139" s="49"/>
      <c r="Q139" s="49"/>
      <c r="R139" s="49"/>
    </row>
    <row r="140" spans="1:18" s="1" customFormat="1" ht="10.5" x14ac:dyDescent="0.25">
      <c r="A140" s="151"/>
      <c r="I140" s="49"/>
      <c r="J140" s="49"/>
      <c r="K140" s="49"/>
      <c r="L140" s="49"/>
      <c r="M140" s="49"/>
      <c r="N140" s="49"/>
      <c r="O140" s="49"/>
      <c r="P140" s="49"/>
      <c r="Q140" s="49"/>
      <c r="R140" s="49"/>
    </row>
    <row r="141" spans="1:18" s="1" customFormat="1" ht="10.5" x14ac:dyDescent="0.25">
      <c r="A141" s="151"/>
      <c r="I141" s="49"/>
      <c r="J141" s="49"/>
      <c r="K141" s="49"/>
      <c r="L141" s="49"/>
      <c r="M141" s="49"/>
      <c r="N141" s="49"/>
      <c r="O141" s="49"/>
      <c r="P141" s="49"/>
      <c r="Q141" s="49"/>
      <c r="R141" s="49"/>
    </row>
    <row r="142" spans="1:18" s="1" customFormat="1" ht="10.5" x14ac:dyDescent="0.25">
      <c r="A142" s="151"/>
      <c r="I142" s="49"/>
      <c r="J142" s="49"/>
      <c r="K142" s="49"/>
      <c r="L142" s="49"/>
      <c r="M142" s="49"/>
      <c r="N142" s="49"/>
      <c r="O142" s="49"/>
      <c r="P142" s="49"/>
      <c r="Q142" s="49"/>
      <c r="R142" s="49"/>
    </row>
    <row r="143" spans="1:18" s="1" customFormat="1" ht="10.5" x14ac:dyDescent="0.25">
      <c r="A143" s="151"/>
      <c r="I143" s="49"/>
      <c r="J143" s="49"/>
      <c r="K143" s="49"/>
      <c r="L143" s="49"/>
      <c r="M143" s="49"/>
      <c r="N143" s="49"/>
      <c r="O143" s="49"/>
      <c r="P143" s="49"/>
      <c r="Q143" s="49"/>
      <c r="R143" s="49"/>
    </row>
    <row r="144" spans="1:18" s="1" customFormat="1" ht="10.5" x14ac:dyDescent="0.25">
      <c r="A144" s="151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1:18" s="1" customFormat="1" ht="10.5" x14ac:dyDescent="0.25">
      <c r="A145" s="151"/>
      <c r="I145" s="49"/>
      <c r="J145" s="49"/>
      <c r="K145" s="49"/>
      <c r="L145" s="49"/>
      <c r="M145" s="49"/>
      <c r="N145" s="49"/>
      <c r="O145" s="49"/>
      <c r="P145" s="49"/>
      <c r="Q145" s="49"/>
      <c r="R145" s="49"/>
    </row>
    <row r="146" spans="1:18" s="1" customFormat="1" ht="10.5" x14ac:dyDescent="0.25">
      <c r="A146" s="151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s="1" customFormat="1" ht="10.5" x14ac:dyDescent="0.25">
      <c r="A147" s="151"/>
      <c r="I147" s="49"/>
      <c r="J147" s="49"/>
      <c r="K147" s="49"/>
      <c r="L147" s="49"/>
      <c r="M147" s="49"/>
      <c r="N147" s="49"/>
      <c r="O147" s="49"/>
      <c r="P147" s="49"/>
      <c r="Q147" s="49"/>
      <c r="R147" s="49"/>
    </row>
    <row r="148" spans="1:18" s="1" customFormat="1" ht="10.5" x14ac:dyDescent="0.25">
      <c r="A148" s="151"/>
      <c r="I148" s="49"/>
      <c r="J148" s="49"/>
      <c r="K148" s="49"/>
      <c r="L148" s="49"/>
      <c r="M148" s="49"/>
      <c r="N148" s="49"/>
      <c r="O148" s="49"/>
      <c r="P148" s="49"/>
      <c r="Q148" s="49"/>
      <c r="R148" s="49"/>
    </row>
    <row r="149" spans="1:18" s="1" customFormat="1" ht="10.5" x14ac:dyDescent="0.25">
      <c r="A149" s="151"/>
      <c r="I149" s="49"/>
      <c r="J149" s="49"/>
      <c r="K149" s="49"/>
      <c r="L149" s="49"/>
      <c r="M149" s="49"/>
      <c r="N149" s="49"/>
      <c r="O149" s="49"/>
      <c r="P149" s="49"/>
      <c r="Q149" s="49"/>
      <c r="R149" s="49"/>
    </row>
    <row r="150" spans="1:18" s="1" customFormat="1" ht="10.5" x14ac:dyDescent="0.25">
      <c r="A150" s="151"/>
      <c r="I150" s="49"/>
      <c r="J150" s="49"/>
      <c r="K150" s="49"/>
      <c r="L150" s="49"/>
      <c r="M150" s="49"/>
      <c r="N150" s="49"/>
      <c r="O150" s="49"/>
      <c r="P150" s="49"/>
      <c r="Q150" s="49"/>
      <c r="R150" s="49"/>
    </row>
    <row r="151" spans="1:18" s="1" customFormat="1" ht="10.5" x14ac:dyDescent="0.25">
      <c r="A151" s="151"/>
      <c r="I151" s="49"/>
      <c r="J151" s="49"/>
      <c r="K151" s="49"/>
      <c r="L151" s="49"/>
      <c r="M151" s="49"/>
      <c r="N151" s="49"/>
      <c r="O151" s="49"/>
      <c r="P151" s="49"/>
      <c r="Q151" s="49"/>
      <c r="R151" s="49"/>
    </row>
    <row r="152" spans="1:18" s="1" customFormat="1" ht="10.5" x14ac:dyDescent="0.25">
      <c r="A152" s="151"/>
      <c r="I152" s="49"/>
      <c r="J152" s="49"/>
      <c r="K152" s="49"/>
      <c r="L152" s="49"/>
      <c r="M152" s="49"/>
      <c r="N152" s="49"/>
      <c r="O152" s="49"/>
      <c r="P152" s="49"/>
      <c r="Q152" s="49"/>
      <c r="R152" s="49"/>
    </row>
    <row r="153" spans="1:18" s="1" customFormat="1" ht="10.5" x14ac:dyDescent="0.25">
      <c r="A153" s="151"/>
      <c r="I153" s="49"/>
      <c r="J153" s="49"/>
      <c r="K153" s="49"/>
      <c r="L153" s="49"/>
      <c r="M153" s="49"/>
      <c r="N153" s="49"/>
      <c r="O153" s="49"/>
      <c r="P153" s="49"/>
      <c r="Q153" s="49"/>
      <c r="R153" s="49"/>
    </row>
    <row r="154" spans="1:18" s="1" customFormat="1" ht="10.5" x14ac:dyDescent="0.25">
      <c r="A154" s="151"/>
      <c r="I154" s="49"/>
      <c r="J154" s="49"/>
      <c r="K154" s="49"/>
      <c r="L154" s="49"/>
      <c r="M154" s="49"/>
      <c r="N154" s="49"/>
      <c r="O154" s="49"/>
      <c r="P154" s="49"/>
      <c r="Q154" s="49"/>
      <c r="R154" s="49"/>
    </row>
    <row r="155" spans="1:18" s="1" customFormat="1" ht="10.5" x14ac:dyDescent="0.25">
      <c r="A155" s="151"/>
      <c r="I155" s="49"/>
      <c r="J155" s="49"/>
      <c r="K155" s="49"/>
      <c r="L155" s="49"/>
      <c r="M155" s="49"/>
      <c r="N155" s="49"/>
      <c r="O155" s="49"/>
      <c r="P155" s="49"/>
      <c r="Q155" s="49"/>
      <c r="R155" s="49"/>
    </row>
    <row r="156" spans="1:18" s="1" customFormat="1" ht="10.5" x14ac:dyDescent="0.25">
      <c r="A156" s="151"/>
      <c r="I156" s="49"/>
      <c r="J156" s="49"/>
      <c r="K156" s="49"/>
      <c r="L156" s="49"/>
      <c r="M156" s="49"/>
      <c r="N156" s="49"/>
      <c r="O156" s="49"/>
      <c r="P156" s="49"/>
      <c r="Q156" s="49"/>
      <c r="R156" s="49"/>
    </row>
    <row r="157" spans="1:18" s="1" customFormat="1" ht="10.5" x14ac:dyDescent="0.25">
      <c r="A157" s="151"/>
      <c r="I157" s="49"/>
      <c r="J157" s="49"/>
      <c r="K157" s="49"/>
      <c r="L157" s="49"/>
      <c r="M157" s="49"/>
      <c r="N157" s="49"/>
      <c r="O157" s="49"/>
      <c r="P157" s="49"/>
      <c r="Q157" s="49"/>
      <c r="R157" s="49"/>
    </row>
    <row r="158" spans="1:18" s="1" customFormat="1" ht="10.5" x14ac:dyDescent="0.25">
      <c r="A158" s="151"/>
      <c r="I158" s="49"/>
      <c r="J158" s="49"/>
      <c r="K158" s="49"/>
      <c r="L158" s="49"/>
      <c r="M158" s="49"/>
      <c r="N158" s="49"/>
      <c r="O158" s="49"/>
      <c r="P158" s="49"/>
      <c r="Q158" s="49"/>
      <c r="R158" s="49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75" orientation="portrait" r:id="rId1"/>
  <headerFooter alignWithMargins="0">
    <oddFooter>&amp;L&amp;D
&amp;T&amp;C&amp;P&amp;R&amp;F
&amp;A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showGridLines="0" zoomScale="80" zoomScaleNormal="80" workbookViewId="0">
      <selection activeCell="F12" sqref="F12"/>
    </sheetView>
  </sheetViews>
  <sheetFormatPr defaultColWidth="8.84375" defaultRowHeight="15.5" x14ac:dyDescent="0.35"/>
  <cols>
    <col min="1" max="16384" width="8.84375" style="10"/>
  </cols>
  <sheetData>
    <row r="1" spans="1:6" x14ac:dyDescent="0.35">
      <c r="A1" s="96" t="s">
        <v>96</v>
      </c>
    </row>
    <row r="2" spans="1:6" x14ac:dyDescent="0.35">
      <c r="A2" s="10" t="s">
        <v>127</v>
      </c>
    </row>
    <row r="4" spans="1:6" x14ac:dyDescent="0.35">
      <c r="A4" s="96" t="s">
        <v>122</v>
      </c>
    </row>
    <row r="5" spans="1:6" x14ac:dyDescent="0.35">
      <c r="A5" s="10" t="s">
        <v>123</v>
      </c>
    </row>
    <row r="6" spans="1:6" x14ac:dyDescent="0.35">
      <c r="A6" s="10" t="s">
        <v>118</v>
      </c>
    </row>
    <row r="8" spans="1:6" x14ac:dyDescent="0.35">
      <c r="A8" s="10" t="s">
        <v>124</v>
      </c>
    </row>
    <row r="9" spans="1:6" x14ac:dyDescent="0.35">
      <c r="A9" s="10" t="s">
        <v>125</v>
      </c>
    </row>
    <row r="10" spans="1:6" x14ac:dyDescent="0.35">
      <c r="A10" s="10" t="s">
        <v>126</v>
      </c>
    </row>
    <row r="12" spans="1:6" x14ac:dyDescent="0.35">
      <c r="A12" s="10" t="s">
        <v>142</v>
      </c>
      <c r="F12" s="259" t="s">
        <v>143</v>
      </c>
    </row>
  </sheetData>
  <phoneticPr fontId="0" type="noConversion"/>
  <hyperlinks>
    <hyperlink ref="F12" r:id="rId1" display="https://www.miun.se/medarbetare/gemensamt/Ekonomifragor/bokslut/" xr:uid="{30032563-38B2-41EF-82AF-68EF2E75FC12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89" orientation="portrait" r:id="rId2"/>
  <headerFooter alignWithMargins="0">
    <oddFooter>&amp;L&amp;D
&amp;T&amp;C2(3)&amp;R&amp;F
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Blankett interndeb ber timlön</vt:lpstr>
      <vt:lpstr>Beräkningsmodeller o kontering</vt:lpstr>
      <vt:lpstr>Rutin för blankett</vt:lpstr>
      <vt:lpstr>'Beräkningsmodeller o kontering'!Utskriftsområde</vt:lpstr>
      <vt:lpstr>'Blankett interndeb ber timlön'!Utskriftsområde</vt:lpstr>
    </vt:vector>
  </TitlesOfParts>
  <Company>Mitthögskolan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Mattsson</dc:creator>
  <cp:lastModifiedBy>Ingrid Hallberg</cp:lastModifiedBy>
  <cp:lastPrinted>2023-04-27T14:03:31Z</cp:lastPrinted>
  <dcterms:created xsi:type="dcterms:W3CDTF">2002-01-03T15:09:51Z</dcterms:created>
  <dcterms:modified xsi:type="dcterms:W3CDTF">2024-12-10T11:39:09Z</dcterms:modified>
</cp:coreProperties>
</file>